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lications" sheetId="1" state="visible" r:id="rId1"/>
    <sheet name="Stats" sheetId="2" state="visible" r:id="rId2"/>
  </sheets>
  <definedNames>
    <definedName name="_xlnm._FilterDatabase" localSheetId="0" hidden="1">'Applications'!$A$1:$N$301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4" customWidth="1" min="3" max="3"/>
    <col width="13" customWidth="1" min="4" max="4"/>
    <col width="16" customWidth="1" min="5" max="5"/>
    <col width="22" customWidth="1" min="6" max="6"/>
    <col width="26" customWidth="1" min="7" max="7"/>
    <col width="12" customWidth="1" min="8" max="8"/>
    <col width="24" customWidth="1" min="9" max="9"/>
    <col width="14" customWidth="1" min="10" max="10"/>
    <col width="14" customWidth="1" min="11" max="11"/>
    <col width="40" customWidth="1" min="12" max="12"/>
    <col width="12" customWidth="1" min="13" max="13"/>
    <col width="13" customWidth="1" min="14" max="14"/>
  </cols>
  <sheetData>
    <row r="1" ht="30" customHeight="1">
      <c r="A1" s="1" t="inlineStr">
        <is>
          <t>Company</t>
        </is>
      </c>
      <c r="B1" s="1" t="inlineStr">
        <is>
          <t>Role</t>
        </is>
      </c>
      <c r="C1" s="1" t="inlineStr">
        <is>
          <t>Job link</t>
        </is>
      </c>
      <c r="D1" s="1" t="inlineStr">
        <is>
          <t>Date applied</t>
        </is>
      </c>
      <c r="E1" s="1" t="inlineStr">
        <is>
          <t>Status</t>
        </is>
      </c>
      <c r="F1" s="1" t="inlineStr">
        <is>
          <t>Resume version sent</t>
        </is>
      </c>
      <c r="G1" s="1" t="inlineStr">
        <is>
          <t>Contact (name / email)</t>
        </is>
      </c>
      <c r="H1" s="1" t="inlineStr">
        <is>
          <t>Salary</t>
        </is>
      </c>
      <c r="I1" s="1" t="inlineStr">
        <is>
          <t>Next step</t>
        </is>
      </c>
      <c r="J1" s="1" t="inlineStr">
        <is>
          <t>Follow-up date</t>
        </is>
      </c>
      <c r="K1" s="1" t="inlineStr">
        <is>
          <t>Source</t>
        </is>
      </c>
      <c r="L1" s="1" t="inlineStr">
        <is>
          <t>Notes</t>
        </is>
      </c>
      <c r="M1" s="1" t="inlineStr">
        <is>
          <t>Days since applied</t>
        </is>
      </c>
      <c r="N1" s="1" t="inlineStr">
        <is>
          <t>Follow-up due?</t>
        </is>
      </c>
    </row>
    <row r="2">
      <c r="A2" t="inlineStr">
        <is>
          <t>Acme Corp</t>
        </is>
      </c>
      <c r="B2" t="inlineStr">
        <is>
          <t>Backend Engineer</t>
        </is>
      </c>
      <c r="C2" t="inlineStr">
        <is>
          <t>https://boards.greenhouse.io/acme/jobs/123</t>
        </is>
      </c>
      <c r="D2" s="2" t="n">
        <v>46280</v>
      </c>
      <c r="E2" t="inlineStr">
        <is>
          <t>Applied</t>
        </is>
      </c>
      <c r="F2" t="inlineStr">
        <is>
          <t>backend-v3.pdf</t>
        </is>
      </c>
      <c r="G2" t="inlineStr">
        <is>
          <t>Dana Lee / dana@acme.com</t>
        </is>
      </c>
      <c r="H2" t="inlineStr">
        <is>
          <t>$140k</t>
        </is>
      </c>
      <c r="I2" t="inlineStr">
        <is>
          <t>Wait for recruiter reply</t>
        </is>
      </c>
      <c r="J2" s="2" t="n">
        <v>46287</v>
      </c>
      <c r="K2" t="inlineStr">
        <is>
          <t>Company site</t>
        </is>
      </c>
      <c r="L2" t="inlineStr">
        <is>
          <t>Referred by Sam; asks about Go</t>
        </is>
      </c>
      <c r="M2">
        <f>IF(D2="","",TODAY()-D2)</f>
        <v/>
      </c>
      <c r="N2">
        <f>IF(J2="","",IF(AND(J2&lt;=TODAY(),OR(E2="Applied",E2="Screening",E2="Interview")),"Yes",""))</f>
        <v/>
      </c>
    </row>
    <row r="3">
      <c r="D3" s="2" t="n"/>
      <c r="J3" s="2" t="n"/>
      <c r="M3">
        <f>IF(D3="","",TODAY()-D3)</f>
        <v/>
      </c>
      <c r="N3">
        <f>IF(J3="","",IF(AND(J3&lt;=TODAY(),OR(E3="Applied",E3="Screening",E3="Interview")),"Yes",""))</f>
        <v/>
      </c>
    </row>
    <row r="4">
      <c r="D4" s="2" t="n"/>
      <c r="J4" s="2" t="n"/>
      <c r="M4">
        <f>IF(D4="","",TODAY()-D4)</f>
        <v/>
      </c>
      <c r="N4">
        <f>IF(J4="","",IF(AND(J4&lt;=TODAY(),OR(E4="Applied",E4="Screening",E4="Interview")),"Yes",""))</f>
        <v/>
      </c>
    </row>
    <row r="5">
      <c r="D5" s="2" t="n"/>
      <c r="J5" s="2" t="n"/>
      <c r="M5">
        <f>IF(D5="","",TODAY()-D5)</f>
        <v/>
      </c>
      <c r="N5">
        <f>IF(J5="","",IF(AND(J5&lt;=TODAY(),OR(E5="Applied",E5="Screening",E5="Interview")),"Yes",""))</f>
        <v/>
      </c>
    </row>
    <row r="6">
      <c r="D6" s="2" t="n"/>
      <c r="J6" s="2" t="n"/>
      <c r="M6">
        <f>IF(D6="","",TODAY()-D6)</f>
        <v/>
      </c>
      <c r="N6">
        <f>IF(J6="","",IF(AND(J6&lt;=TODAY(),OR(E6="Applied",E6="Screening",E6="Interview")),"Yes",""))</f>
        <v/>
      </c>
    </row>
    <row r="7">
      <c r="D7" s="2" t="n"/>
      <c r="J7" s="2" t="n"/>
      <c r="M7">
        <f>IF(D7="","",TODAY()-D7)</f>
        <v/>
      </c>
      <c r="N7">
        <f>IF(J7="","",IF(AND(J7&lt;=TODAY(),OR(E7="Applied",E7="Screening",E7="Interview")),"Yes",""))</f>
        <v/>
      </c>
    </row>
    <row r="8">
      <c r="D8" s="2" t="n"/>
      <c r="J8" s="2" t="n"/>
      <c r="M8">
        <f>IF(D8="","",TODAY()-D8)</f>
        <v/>
      </c>
      <c r="N8">
        <f>IF(J8="","",IF(AND(J8&lt;=TODAY(),OR(E8="Applied",E8="Screening",E8="Interview")),"Yes",""))</f>
        <v/>
      </c>
    </row>
    <row r="9">
      <c r="D9" s="2" t="n"/>
      <c r="J9" s="2" t="n"/>
      <c r="M9">
        <f>IF(D9="","",TODAY()-D9)</f>
        <v/>
      </c>
      <c r="N9">
        <f>IF(J9="","",IF(AND(J9&lt;=TODAY(),OR(E9="Applied",E9="Screening",E9="Interview")),"Yes",""))</f>
        <v/>
      </c>
    </row>
    <row r="10">
      <c r="D10" s="2" t="n"/>
      <c r="J10" s="2" t="n"/>
      <c r="M10">
        <f>IF(D10="","",TODAY()-D10)</f>
        <v/>
      </c>
      <c r="N10">
        <f>IF(J10="","",IF(AND(J10&lt;=TODAY(),OR(E10="Applied",E10="Screening",E10="Interview")),"Yes",""))</f>
        <v/>
      </c>
    </row>
    <row r="11">
      <c r="D11" s="2" t="n"/>
      <c r="J11" s="2" t="n"/>
      <c r="M11">
        <f>IF(D11="","",TODAY()-D11)</f>
        <v/>
      </c>
      <c r="N11">
        <f>IF(J11="","",IF(AND(J11&lt;=TODAY(),OR(E11="Applied",E11="Screening",E11="Interview")),"Yes",""))</f>
        <v/>
      </c>
    </row>
    <row r="12">
      <c r="D12" s="2" t="n"/>
      <c r="J12" s="2" t="n"/>
      <c r="M12">
        <f>IF(D12="","",TODAY()-D12)</f>
        <v/>
      </c>
      <c r="N12">
        <f>IF(J12="","",IF(AND(J12&lt;=TODAY(),OR(E12="Applied",E12="Screening",E12="Interview")),"Yes",""))</f>
        <v/>
      </c>
    </row>
    <row r="13">
      <c r="D13" s="2" t="n"/>
      <c r="J13" s="2" t="n"/>
      <c r="M13">
        <f>IF(D13="","",TODAY()-D13)</f>
        <v/>
      </c>
      <c r="N13">
        <f>IF(J13="","",IF(AND(J13&lt;=TODAY(),OR(E13="Applied",E13="Screening",E13="Interview")),"Yes",""))</f>
        <v/>
      </c>
    </row>
    <row r="14">
      <c r="D14" s="2" t="n"/>
      <c r="J14" s="2" t="n"/>
      <c r="M14">
        <f>IF(D14="","",TODAY()-D14)</f>
        <v/>
      </c>
      <c r="N14">
        <f>IF(J14="","",IF(AND(J14&lt;=TODAY(),OR(E14="Applied",E14="Screening",E14="Interview")),"Yes",""))</f>
        <v/>
      </c>
    </row>
    <row r="15">
      <c r="D15" s="2" t="n"/>
      <c r="J15" s="2" t="n"/>
      <c r="M15">
        <f>IF(D15="","",TODAY()-D15)</f>
        <v/>
      </c>
      <c r="N15">
        <f>IF(J15="","",IF(AND(J15&lt;=TODAY(),OR(E15="Applied",E15="Screening",E15="Interview")),"Yes",""))</f>
        <v/>
      </c>
    </row>
    <row r="16">
      <c r="D16" s="2" t="n"/>
      <c r="J16" s="2" t="n"/>
      <c r="M16">
        <f>IF(D16="","",TODAY()-D16)</f>
        <v/>
      </c>
      <c r="N16">
        <f>IF(J16="","",IF(AND(J16&lt;=TODAY(),OR(E16="Applied",E16="Screening",E16="Interview")),"Yes",""))</f>
        <v/>
      </c>
    </row>
    <row r="17">
      <c r="D17" s="2" t="n"/>
      <c r="J17" s="2" t="n"/>
      <c r="M17">
        <f>IF(D17="","",TODAY()-D17)</f>
        <v/>
      </c>
      <c r="N17">
        <f>IF(J17="","",IF(AND(J17&lt;=TODAY(),OR(E17="Applied",E17="Screening",E17="Interview")),"Yes",""))</f>
        <v/>
      </c>
    </row>
    <row r="18">
      <c r="D18" s="2" t="n"/>
      <c r="J18" s="2" t="n"/>
      <c r="M18">
        <f>IF(D18="","",TODAY()-D18)</f>
        <v/>
      </c>
      <c r="N18">
        <f>IF(J18="","",IF(AND(J18&lt;=TODAY(),OR(E18="Applied",E18="Screening",E18="Interview")),"Yes",""))</f>
        <v/>
      </c>
    </row>
    <row r="19">
      <c r="D19" s="2" t="n"/>
      <c r="J19" s="2" t="n"/>
      <c r="M19">
        <f>IF(D19="","",TODAY()-D19)</f>
        <v/>
      </c>
      <c r="N19">
        <f>IF(J19="","",IF(AND(J19&lt;=TODAY(),OR(E19="Applied",E19="Screening",E19="Interview")),"Yes",""))</f>
        <v/>
      </c>
    </row>
    <row r="20">
      <c r="D20" s="2" t="n"/>
      <c r="J20" s="2" t="n"/>
      <c r="M20">
        <f>IF(D20="","",TODAY()-D20)</f>
        <v/>
      </c>
      <c r="N20">
        <f>IF(J20="","",IF(AND(J20&lt;=TODAY(),OR(E20="Applied",E20="Screening",E20="Interview")),"Yes",""))</f>
        <v/>
      </c>
    </row>
    <row r="21">
      <c r="D21" s="2" t="n"/>
      <c r="J21" s="2" t="n"/>
      <c r="M21">
        <f>IF(D21="","",TODAY()-D21)</f>
        <v/>
      </c>
      <c r="N21">
        <f>IF(J21="","",IF(AND(J21&lt;=TODAY(),OR(E21="Applied",E21="Screening",E21="Interview")),"Yes",""))</f>
        <v/>
      </c>
    </row>
    <row r="22">
      <c r="D22" s="2" t="n"/>
      <c r="J22" s="2" t="n"/>
      <c r="M22">
        <f>IF(D22="","",TODAY()-D22)</f>
        <v/>
      </c>
      <c r="N22">
        <f>IF(J22="","",IF(AND(J22&lt;=TODAY(),OR(E22="Applied",E22="Screening",E22="Interview")),"Yes",""))</f>
        <v/>
      </c>
    </row>
    <row r="23">
      <c r="D23" s="2" t="n"/>
      <c r="J23" s="2" t="n"/>
      <c r="M23">
        <f>IF(D23="","",TODAY()-D23)</f>
        <v/>
      </c>
      <c r="N23">
        <f>IF(J23="","",IF(AND(J23&lt;=TODAY(),OR(E23="Applied",E23="Screening",E23="Interview")),"Yes",""))</f>
        <v/>
      </c>
    </row>
    <row r="24">
      <c r="D24" s="2" t="n"/>
      <c r="J24" s="2" t="n"/>
      <c r="M24">
        <f>IF(D24="","",TODAY()-D24)</f>
        <v/>
      </c>
      <c r="N24">
        <f>IF(J24="","",IF(AND(J24&lt;=TODAY(),OR(E24="Applied",E24="Screening",E24="Interview")),"Yes",""))</f>
        <v/>
      </c>
    </row>
    <row r="25">
      <c r="D25" s="2" t="n"/>
      <c r="J25" s="2" t="n"/>
      <c r="M25">
        <f>IF(D25="","",TODAY()-D25)</f>
        <v/>
      </c>
      <c r="N25">
        <f>IF(J25="","",IF(AND(J25&lt;=TODAY(),OR(E25="Applied",E25="Screening",E25="Interview")),"Yes",""))</f>
        <v/>
      </c>
    </row>
    <row r="26">
      <c r="D26" s="2" t="n"/>
      <c r="J26" s="2" t="n"/>
      <c r="M26">
        <f>IF(D26="","",TODAY()-D26)</f>
        <v/>
      </c>
      <c r="N26">
        <f>IF(J26="","",IF(AND(J26&lt;=TODAY(),OR(E26="Applied",E26="Screening",E26="Interview")),"Yes",""))</f>
        <v/>
      </c>
    </row>
    <row r="27">
      <c r="D27" s="2" t="n"/>
      <c r="J27" s="2" t="n"/>
      <c r="M27">
        <f>IF(D27="","",TODAY()-D27)</f>
        <v/>
      </c>
      <c r="N27">
        <f>IF(J27="","",IF(AND(J27&lt;=TODAY(),OR(E27="Applied",E27="Screening",E27="Interview")),"Yes",""))</f>
        <v/>
      </c>
    </row>
    <row r="28">
      <c r="D28" s="2" t="n"/>
      <c r="J28" s="2" t="n"/>
      <c r="M28">
        <f>IF(D28="","",TODAY()-D28)</f>
        <v/>
      </c>
      <c r="N28">
        <f>IF(J28="","",IF(AND(J28&lt;=TODAY(),OR(E28="Applied",E28="Screening",E28="Interview")),"Yes",""))</f>
        <v/>
      </c>
    </row>
    <row r="29">
      <c r="D29" s="2" t="n"/>
      <c r="J29" s="2" t="n"/>
      <c r="M29">
        <f>IF(D29="","",TODAY()-D29)</f>
        <v/>
      </c>
      <c r="N29">
        <f>IF(J29="","",IF(AND(J29&lt;=TODAY(),OR(E29="Applied",E29="Screening",E29="Interview")),"Yes",""))</f>
        <v/>
      </c>
    </row>
    <row r="30">
      <c r="D30" s="2" t="n"/>
      <c r="J30" s="2" t="n"/>
      <c r="M30">
        <f>IF(D30="","",TODAY()-D30)</f>
        <v/>
      </c>
      <c r="N30">
        <f>IF(J30="","",IF(AND(J30&lt;=TODAY(),OR(E30="Applied",E30="Screening",E30="Interview")),"Yes",""))</f>
        <v/>
      </c>
    </row>
    <row r="31">
      <c r="D31" s="2" t="n"/>
      <c r="J31" s="2" t="n"/>
      <c r="M31">
        <f>IF(D31="","",TODAY()-D31)</f>
        <v/>
      </c>
      <c r="N31">
        <f>IF(J31="","",IF(AND(J31&lt;=TODAY(),OR(E31="Applied",E31="Screening",E31="Interview")),"Yes",""))</f>
        <v/>
      </c>
    </row>
    <row r="32">
      <c r="D32" s="2" t="n"/>
      <c r="J32" s="2" t="n"/>
      <c r="M32">
        <f>IF(D32="","",TODAY()-D32)</f>
        <v/>
      </c>
      <c r="N32">
        <f>IF(J32="","",IF(AND(J32&lt;=TODAY(),OR(E32="Applied",E32="Screening",E32="Interview")),"Yes",""))</f>
        <v/>
      </c>
    </row>
    <row r="33">
      <c r="D33" s="2" t="n"/>
      <c r="J33" s="2" t="n"/>
      <c r="M33">
        <f>IF(D33="","",TODAY()-D33)</f>
        <v/>
      </c>
      <c r="N33">
        <f>IF(J33="","",IF(AND(J33&lt;=TODAY(),OR(E33="Applied",E33="Screening",E33="Interview")),"Yes",""))</f>
        <v/>
      </c>
    </row>
    <row r="34">
      <c r="D34" s="2" t="n"/>
      <c r="J34" s="2" t="n"/>
      <c r="M34">
        <f>IF(D34="","",TODAY()-D34)</f>
        <v/>
      </c>
      <c r="N34">
        <f>IF(J34="","",IF(AND(J34&lt;=TODAY(),OR(E34="Applied",E34="Screening",E34="Interview")),"Yes",""))</f>
        <v/>
      </c>
    </row>
    <row r="35">
      <c r="D35" s="2" t="n"/>
      <c r="J35" s="2" t="n"/>
      <c r="M35">
        <f>IF(D35="","",TODAY()-D35)</f>
        <v/>
      </c>
      <c r="N35">
        <f>IF(J35="","",IF(AND(J35&lt;=TODAY(),OR(E35="Applied",E35="Screening",E35="Interview")),"Yes",""))</f>
        <v/>
      </c>
    </row>
    <row r="36">
      <c r="D36" s="2" t="n"/>
      <c r="J36" s="2" t="n"/>
      <c r="M36">
        <f>IF(D36="","",TODAY()-D36)</f>
        <v/>
      </c>
      <c r="N36">
        <f>IF(J36="","",IF(AND(J36&lt;=TODAY(),OR(E36="Applied",E36="Screening",E36="Interview")),"Yes",""))</f>
        <v/>
      </c>
    </row>
    <row r="37">
      <c r="D37" s="2" t="n"/>
      <c r="J37" s="2" t="n"/>
      <c r="M37">
        <f>IF(D37="","",TODAY()-D37)</f>
        <v/>
      </c>
      <c r="N37">
        <f>IF(J37="","",IF(AND(J37&lt;=TODAY(),OR(E37="Applied",E37="Screening",E37="Interview")),"Yes",""))</f>
        <v/>
      </c>
    </row>
    <row r="38">
      <c r="D38" s="2" t="n"/>
      <c r="J38" s="2" t="n"/>
      <c r="M38">
        <f>IF(D38="","",TODAY()-D38)</f>
        <v/>
      </c>
      <c r="N38">
        <f>IF(J38="","",IF(AND(J38&lt;=TODAY(),OR(E38="Applied",E38="Screening",E38="Interview")),"Yes",""))</f>
        <v/>
      </c>
    </row>
    <row r="39">
      <c r="D39" s="2" t="n"/>
      <c r="J39" s="2" t="n"/>
      <c r="M39">
        <f>IF(D39="","",TODAY()-D39)</f>
        <v/>
      </c>
      <c r="N39">
        <f>IF(J39="","",IF(AND(J39&lt;=TODAY(),OR(E39="Applied",E39="Screening",E39="Interview")),"Yes",""))</f>
        <v/>
      </c>
    </row>
    <row r="40">
      <c r="D40" s="2" t="n"/>
      <c r="J40" s="2" t="n"/>
      <c r="M40">
        <f>IF(D40="","",TODAY()-D40)</f>
        <v/>
      </c>
      <c r="N40">
        <f>IF(J40="","",IF(AND(J40&lt;=TODAY(),OR(E40="Applied",E40="Screening",E40="Interview")),"Yes",""))</f>
        <v/>
      </c>
    </row>
    <row r="41">
      <c r="D41" s="2" t="n"/>
      <c r="J41" s="2" t="n"/>
      <c r="M41">
        <f>IF(D41="","",TODAY()-D41)</f>
        <v/>
      </c>
      <c r="N41">
        <f>IF(J41="","",IF(AND(J41&lt;=TODAY(),OR(E41="Applied",E41="Screening",E41="Interview")),"Yes",""))</f>
        <v/>
      </c>
    </row>
    <row r="42">
      <c r="D42" s="2" t="n"/>
      <c r="J42" s="2" t="n"/>
      <c r="M42">
        <f>IF(D42="","",TODAY()-D42)</f>
        <v/>
      </c>
      <c r="N42">
        <f>IF(J42="","",IF(AND(J42&lt;=TODAY(),OR(E42="Applied",E42="Screening",E42="Interview")),"Yes",""))</f>
        <v/>
      </c>
    </row>
    <row r="43">
      <c r="D43" s="2" t="n"/>
      <c r="J43" s="2" t="n"/>
      <c r="M43">
        <f>IF(D43="","",TODAY()-D43)</f>
        <v/>
      </c>
      <c r="N43">
        <f>IF(J43="","",IF(AND(J43&lt;=TODAY(),OR(E43="Applied",E43="Screening",E43="Interview")),"Yes",""))</f>
        <v/>
      </c>
    </row>
    <row r="44">
      <c r="D44" s="2" t="n"/>
      <c r="J44" s="2" t="n"/>
      <c r="M44">
        <f>IF(D44="","",TODAY()-D44)</f>
        <v/>
      </c>
      <c r="N44">
        <f>IF(J44="","",IF(AND(J44&lt;=TODAY(),OR(E44="Applied",E44="Screening",E44="Interview")),"Yes",""))</f>
        <v/>
      </c>
    </row>
    <row r="45">
      <c r="D45" s="2" t="n"/>
      <c r="J45" s="2" t="n"/>
      <c r="M45">
        <f>IF(D45="","",TODAY()-D45)</f>
        <v/>
      </c>
      <c r="N45">
        <f>IF(J45="","",IF(AND(J45&lt;=TODAY(),OR(E45="Applied",E45="Screening",E45="Interview")),"Yes",""))</f>
        <v/>
      </c>
    </row>
    <row r="46">
      <c r="D46" s="2" t="n"/>
      <c r="J46" s="2" t="n"/>
      <c r="M46">
        <f>IF(D46="","",TODAY()-D46)</f>
        <v/>
      </c>
      <c r="N46">
        <f>IF(J46="","",IF(AND(J46&lt;=TODAY(),OR(E46="Applied",E46="Screening",E46="Interview")),"Yes",""))</f>
        <v/>
      </c>
    </row>
    <row r="47">
      <c r="D47" s="2" t="n"/>
      <c r="J47" s="2" t="n"/>
      <c r="M47">
        <f>IF(D47="","",TODAY()-D47)</f>
        <v/>
      </c>
      <c r="N47">
        <f>IF(J47="","",IF(AND(J47&lt;=TODAY(),OR(E47="Applied",E47="Screening",E47="Interview")),"Yes",""))</f>
        <v/>
      </c>
    </row>
    <row r="48">
      <c r="D48" s="2" t="n"/>
      <c r="J48" s="2" t="n"/>
      <c r="M48">
        <f>IF(D48="","",TODAY()-D48)</f>
        <v/>
      </c>
      <c r="N48">
        <f>IF(J48="","",IF(AND(J48&lt;=TODAY(),OR(E48="Applied",E48="Screening",E48="Interview")),"Yes",""))</f>
        <v/>
      </c>
    </row>
    <row r="49">
      <c r="D49" s="2" t="n"/>
      <c r="J49" s="2" t="n"/>
      <c r="M49">
        <f>IF(D49="","",TODAY()-D49)</f>
        <v/>
      </c>
      <c r="N49">
        <f>IF(J49="","",IF(AND(J49&lt;=TODAY(),OR(E49="Applied",E49="Screening",E49="Interview")),"Yes",""))</f>
        <v/>
      </c>
    </row>
    <row r="50">
      <c r="D50" s="2" t="n"/>
      <c r="J50" s="2" t="n"/>
      <c r="M50">
        <f>IF(D50="","",TODAY()-D50)</f>
        <v/>
      </c>
      <c r="N50">
        <f>IF(J50="","",IF(AND(J50&lt;=TODAY(),OR(E50="Applied",E50="Screening",E50="Interview")),"Yes",""))</f>
        <v/>
      </c>
    </row>
    <row r="51">
      <c r="D51" s="2" t="n"/>
      <c r="J51" s="2" t="n"/>
      <c r="M51">
        <f>IF(D51="","",TODAY()-D51)</f>
        <v/>
      </c>
      <c r="N51">
        <f>IF(J51="","",IF(AND(J51&lt;=TODAY(),OR(E51="Applied",E51="Screening",E51="Interview")),"Yes",""))</f>
        <v/>
      </c>
    </row>
    <row r="52">
      <c r="D52" s="2" t="n"/>
      <c r="J52" s="2" t="n"/>
      <c r="M52">
        <f>IF(D52="","",TODAY()-D52)</f>
        <v/>
      </c>
      <c r="N52">
        <f>IF(J52="","",IF(AND(J52&lt;=TODAY(),OR(E52="Applied",E52="Screening",E52="Interview")),"Yes",""))</f>
        <v/>
      </c>
    </row>
    <row r="53">
      <c r="D53" s="2" t="n"/>
      <c r="J53" s="2" t="n"/>
      <c r="M53">
        <f>IF(D53="","",TODAY()-D53)</f>
        <v/>
      </c>
      <c r="N53">
        <f>IF(J53="","",IF(AND(J53&lt;=TODAY(),OR(E53="Applied",E53="Screening",E53="Interview")),"Yes",""))</f>
        <v/>
      </c>
    </row>
    <row r="54">
      <c r="D54" s="2" t="n"/>
      <c r="J54" s="2" t="n"/>
      <c r="M54">
        <f>IF(D54="","",TODAY()-D54)</f>
        <v/>
      </c>
      <c r="N54">
        <f>IF(J54="","",IF(AND(J54&lt;=TODAY(),OR(E54="Applied",E54="Screening",E54="Interview")),"Yes",""))</f>
        <v/>
      </c>
    </row>
    <row r="55">
      <c r="D55" s="2" t="n"/>
      <c r="J55" s="2" t="n"/>
      <c r="M55">
        <f>IF(D55="","",TODAY()-D55)</f>
        <v/>
      </c>
      <c r="N55">
        <f>IF(J55="","",IF(AND(J55&lt;=TODAY(),OR(E55="Applied",E55="Screening",E55="Interview")),"Yes",""))</f>
        <v/>
      </c>
    </row>
    <row r="56">
      <c r="D56" s="2" t="n"/>
      <c r="J56" s="2" t="n"/>
      <c r="M56">
        <f>IF(D56="","",TODAY()-D56)</f>
        <v/>
      </c>
      <c r="N56">
        <f>IF(J56="","",IF(AND(J56&lt;=TODAY(),OR(E56="Applied",E56="Screening",E56="Interview")),"Yes",""))</f>
        <v/>
      </c>
    </row>
    <row r="57">
      <c r="D57" s="2" t="n"/>
      <c r="J57" s="2" t="n"/>
      <c r="M57">
        <f>IF(D57="","",TODAY()-D57)</f>
        <v/>
      </c>
      <c r="N57">
        <f>IF(J57="","",IF(AND(J57&lt;=TODAY(),OR(E57="Applied",E57="Screening",E57="Interview")),"Yes",""))</f>
        <v/>
      </c>
    </row>
    <row r="58">
      <c r="D58" s="2" t="n"/>
      <c r="J58" s="2" t="n"/>
      <c r="M58">
        <f>IF(D58="","",TODAY()-D58)</f>
        <v/>
      </c>
      <c r="N58">
        <f>IF(J58="","",IF(AND(J58&lt;=TODAY(),OR(E58="Applied",E58="Screening",E58="Interview")),"Yes",""))</f>
        <v/>
      </c>
    </row>
    <row r="59">
      <c r="D59" s="2" t="n"/>
      <c r="J59" s="2" t="n"/>
      <c r="M59">
        <f>IF(D59="","",TODAY()-D59)</f>
        <v/>
      </c>
      <c r="N59">
        <f>IF(J59="","",IF(AND(J59&lt;=TODAY(),OR(E59="Applied",E59="Screening",E59="Interview")),"Yes",""))</f>
        <v/>
      </c>
    </row>
    <row r="60">
      <c r="D60" s="2" t="n"/>
      <c r="J60" s="2" t="n"/>
      <c r="M60">
        <f>IF(D60="","",TODAY()-D60)</f>
        <v/>
      </c>
      <c r="N60">
        <f>IF(J60="","",IF(AND(J60&lt;=TODAY(),OR(E60="Applied",E60="Screening",E60="Interview")),"Yes",""))</f>
        <v/>
      </c>
    </row>
    <row r="61">
      <c r="D61" s="2" t="n"/>
      <c r="J61" s="2" t="n"/>
      <c r="M61">
        <f>IF(D61="","",TODAY()-D61)</f>
        <v/>
      </c>
      <c r="N61">
        <f>IF(J61="","",IF(AND(J61&lt;=TODAY(),OR(E61="Applied",E61="Screening",E61="Interview")),"Yes",""))</f>
        <v/>
      </c>
    </row>
    <row r="62">
      <c r="D62" s="2" t="n"/>
      <c r="J62" s="2" t="n"/>
      <c r="M62">
        <f>IF(D62="","",TODAY()-D62)</f>
        <v/>
      </c>
      <c r="N62">
        <f>IF(J62="","",IF(AND(J62&lt;=TODAY(),OR(E62="Applied",E62="Screening",E62="Interview")),"Yes",""))</f>
        <v/>
      </c>
    </row>
    <row r="63">
      <c r="D63" s="2" t="n"/>
      <c r="J63" s="2" t="n"/>
      <c r="M63">
        <f>IF(D63="","",TODAY()-D63)</f>
        <v/>
      </c>
      <c r="N63">
        <f>IF(J63="","",IF(AND(J63&lt;=TODAY(),OR(E63="Applied",E63="Screening",E63="Interview")),"Yes",""))</f>
        <v/>
      </c>
    </row>
    <row r="64">
      <c r="D64" s="2" t="n"/>
      <c r="J64" s="2" t="n"/>
      <c r="M64">
        <f>IF(D64="","",TODAY()-D64)</f>
        <v/>
      </c>
      <c r="N64">
        <f>IF(J64="","",IF(AND(J64&lt;=TODAY(),OR(E64="Applied",E64="Screening",E64="Interview")),"Yes",""))</f>
        <v/>
      </c>
    </row>
    <row r="65">
      <c r="D65" s="2" t="n"/>
      <c r="J65" s="2" t="n"/>
      <c r="M65">
        <f>IF(D65="","",TODAY()-D65)</f>
        <v/>
      </c>
      <c r="N65">
        <f>IF(J65="","",IF(AND(J65&lt;=TODAY(),OR(E65="Applied",E65="Screening",E65="Interview")),"Yes",""))</f>
        <v/>
      </c>
    </row>
    <row r="66">
      <c r="D66" s="2" t="n"/>
      <c r="J66" s="2" t="n"/>
      <c r="M66">
        <f>IF(D66="","",TODAY()-D66)</f>
        <v/>
      </c>
      <c r="N66">
        <f>IF(J66="","",IF(AND(J66&lt;=TODAY(),OR(E66="Applied",E66="Screening",E66="Interview")),"Yes",""))</f>
        <v/>
      </c>
    </row>
    <row r="67">
      <c r="D67" s="2" t="n"/>
      <c r="J67" s="2" t="n"/>
      <c r="M67">
        <f>IF(D67="","",TODAY()-D67)</f>
        <v/>
      </c>
      <c r="N67">
        <f>IF(J67="","",IF(AND(J67&lt;=TODAY(),OR(E67="Applied",E67="Screening",E67="Interview")),"Yes",""))</f>
        <v/>
      </c>
    </row>
    <row r="68">
      <c r="D68" s="2" t="n"/>
      <c r="J68" s="2" t="n"/>
      <c r="M68">
        <f>IF(D68="","",TODAY()-D68)</f>
        <v/>
      </c>
      <c r="N68">
        <f>IF(J68="","",IF(AND(J68&lt;=TODAY(),OR(E68="Applied",E68="Screening",E68="Interview")),"Yes",""))</f>
        <v/>
      </c>
    </row>
    <row r="69">
      <c r="D69" s="2" t="n"/>
      <c r="J69" s="2" t="n"/>
      <c r="M69">
        <f>IF(D69="","",TODAY()-D69)</f>
        <v/>
      </c>
      <c r="N69">
        <f>IF(J69="","",IF(AND(J69&lt;=TODAY(),OR(E69="Applied",E69="Screening",E69="Interview")),"Yes",""))</f>
        <v/>
      </c>
    </row>
    <row r="70">
      <c r="D70" s="2" t="n"/>
      <c r="J70" s="2" t="n"/>
      <c r="M70">
        <f>IF(D70="","",TODAY()-D70)</f>
        <v/>
      </c>
      <c r="N70">
        <f>IF(J70="","",IF(AND(J70&lt;=TODAY(),OR(E70="Applied",E70="Screening",E70="Interview")),"Yes",""))</f>
        <v/>
      </c>
    </row>
    <row r="71">
      <c r="D71" s="2" t="n"/>
      <c r="J71" s="2" t="n"/>
      <c r="M71">
        <f>IF(D71="","",TODAY()-D71)</f>
        <v/>
      </c>
      <c r="N71">
        <f>IF(J71="","",IF(AND(J71&lt;=TODAY(),OR(E71="Applied",E71="Screening",E71="Interview")),"Yes",""))</f>
        <v/>
      </c>
    </row>
    <row r="72">
      <c r="D72" s="2" t="n"/>
      <c r="J72" s="2" t="n"/>
      <c r="M72">
        <f>IF(D72="","",TODAY()-D72)</f>
        <v/>
      </c>
      <c r="N72">
        <f>IF(J72="","",IF(AND(J72&lt;=TODAY(),OR(E72="Applied",E72="Screening",E72="Interview")),"Yes",""))</f>
        <v/>
      </c>
    </row>
    <row r="73">
      <c r="D73" s="2" t="n"/>
      <c r="J73" s="2" t="n"/>
      <c r="M73">
        <f>IF(D73="","",TODAY()-D73)</f>
        <v/>
      </c>
      <c r="N73">
        <f>IF(J73="","",IF(AND(J73&lt;=TODAY(),OR(E73="Applied",E73="Screening",E73="Interview")),"Yes",""))</f>
        <v/>
      </c>
    </row>
    <row r="74">
      <c r="D74" s="2" t="n"/>
      <c r="J74" s="2" t="n"/>
      <c r="M74">
        <f>IF(D74="","",TODAY()-D74)</f>
        <v/>
      </c>
      <c r="N74">
        <f>IF(J74="","",IF(AND(J74&lt;=TODAY(),OR(E74="Applied",E74="Screening",E74="Interview")),"Yes",""))</f>
        <v/>
      </c>
    </row>
    <row r="75">
      <c r="D75" s="2" t="n"/>
      <c r="J75" s="2" t="n"/>
      <c r="M75">
        <f>IF(D75="","",TODAY()-D75)</f>
        <v/>
      </c>
      <c r="N75">
        <f>IF(J75="","",IF(AND(J75&lt;=TODAY(),OR(E75="Applied",E75="Screening",E75="Interview")),"Yes",""))</f>
        <v/>
      </c>
    </row>
    <row r="76">
      <c r="D76" s="2" t="n"/>
      <c r="J76" s="2" t="n"/>
      <c r="M76">
        <f>IF(D76="","",TODAY()-D76)</f>
        <v/>
      </c>
      <c r="N76">
        <f>IF(J76="","",IF(AND(J76&lt;=TODAY(),OR(E76="Applied",E76="Screening",E76="Interview")),"Yes",""))</f>
        <v/>
      </c>
    </row>
    <row r="77">
      <c r="D77" s="2" t="n"/>
      <c r="J77" s="2" t="n"/>
      <c r="M77">
        <f>IF(D77="","",TODAY()-D77)</f>
        <v/>
      </c>
      <c r="N77">
        <f>IF(J77="","",IF(AND(J77&lt;=TODAY(),OR(E77="Applied",E77="Screening",E77="Interview")),"Yes",""))</f>
        <v/>
      </c>
    </row>
    <row r="78">
      <c r="D78" s="2" t="n"/>
      <c r="J78" s="2" t="n"/>
      <c r="M78">
        <f>IF(D78="","",TODAY()-D78)</f>
        <v/>
      </c>
      <c r="N78">
        <f>IF(J78="","",IF(AND(J78&lt;=TODAY(),OR(E78="Applied",E78="Screening",E78="Interview")),"Yes",""))</f>
        <v/>
      </c>
    </row>
    <row r="79">
      <c r="D79" s="2" t="n"/>
      <c r="J79" s="2" t="n"/>
      <c r="M79">
        <f>IF(D79="","",TODAY()-D79)</f>
        <v/>
      </c>
      <c r="N79">
        <f>IF(J79="","",IF(AND(J79&lt;=TODAY(),OR(E79="Applied",E79="Screening",E79="Interview")),"Yes",""))</f>
        <v/>
      </c>
    </row>
    <row r="80">
      <c r="D80" s="2" t="n"/>
      <c r="J80" s="2" t="n"/>
      <c r="M80">
        <f>IF(D80="","",TODAY()-D80)</f>
        <v/>
      </c>
      <c r="N80">
        <f>IF(J80="","",IF(AND(J80&lt;=TODAY(),OR(E80="Applied",E80="Screening",E80="Interview")),"Yes",""))</f>
        <v/>
      </c>
    </row>
    <row r="81">
      <c r="D81" s="2" t="n"/>
      <c r="J81" s="2" t="n"/>
      <c r="M81">
        <f>IF(D81="","",TODAY()-D81)</f>
        <v/>
      </c>
      <c r="N81">
        <f>IF(J81="","",IF(AND(J81&lt;=TODAY(),OR(E81="Applied",E81="Screening",E81="Interview")),"Yes",""))</f>
        <v/>
      </c>
    </row>
    <row r="82">
      <c r="D82" s="2" t="n"/>
      <c r="J82" s="2" t="n"/>
      <c r="M82">
        <f>IF(D82="","",TODAY()-D82)</f>
        <v/>
      </c>
      <c r="N82">
        <f>IF(J82="","",IF(AND(J82&lt;=TODAY(),OR(E82="Applied",E82="Screening",E82="Interview")),"Yes",""))</f>
        <v/>
      </c>
    </row>
    <row r="83">
      <c r="D83" s="2" t="n"/>
      <c r="J83" s="2" t="n"/>
      <c r="M83">
        <f>IF(D83="","",TODAY()-D83)</f>
        <v/>
      </c>
      <c r="N83">
        <f>IF(J83="","",IF(AND(J83&lt;=TODAY(),OR(E83="Applied",E83="Screening",E83="Interview")),"Yes",""))</f>
        <v/>
      </c>
    </row>
    <row r="84">
      <c r="D84" s="2" t="n"/>
      <c r="J84" s="2" t="n"/>
      <c r="M84">
        <f>IF(D84="","",TODAY()-D84)</f>
        <v/>
      </c>
      <c r="N84">
        <f>IF(J84="","",IF(AND(J84&lt;=TODAY(),OR(E84="Applied",E84="Screening",E84="Interview")),"Yes",""))</f>
        <v/>
      </c>
    </row>
    <row r="85">
      <c r="D85" s="2" t="n"/>
      <c r="J85" s="2" t="n"/>
      <c r="M85">
        <f>IF(D85="","",TODAY()-D85)</f>
        <v/>
      </c>
      <c r="N85">
        <f>IF(J85="","",IF(AND(J85&lt;=TODAY(),OR(E85="Applied",E85="Screening",E85="Interview")),"Yes",""))</f>
        <v/>
      </c>
    </row>
    <row r="86">
      <c r="D86" s="2" t="n"/>
      <c r="J86" s="2" t="n"/>
      <c r="M86">
        <f>IF(D86="","",TODAY()-D86)</f>
        <v/>
      </c>
      <c r="N86">
        <f>IF(J86="","",IF(AND(J86&lt;=TODAY(),OR(E86="Applied",E86="Screening",E86="Interview")),"Yes",""))</f>
        <v/>
      </c>
    </row>
    <row r="87">
      <c r="D87" s="2" t="n"/>
      <c r="J87" s="2" t="n"/>
      <c r="M87">
        <f>IF(D87="","",TODAY()-D87)</f>
        <v/>
      </c>
      <c r="N87">
        <f>IF(J87="","",IF(AND(J87&lt;=TODAY(),OR(E87="Applied",E87="Screening",E87="Interview")),"Yes",""))</f>
        <v/>
      </c>
    </row>
    <row r="88">
      <c r="D88" s="2" t="n"/>
      <c r="J88" s="2" t="n"/>
      <c r="M88">
        <f>IF(D88="","",TODAY()-D88)</f>
        <v/>
      </c>
      <c r="N88">
        <f>IF(J88="","",IF(AND(J88&lt;=TODAY(),OR(E88="Applied",E88="Screening",E88="Interview")),"Yes",""))</f>
        <v/>
      </c>
    </row>
    <row r="89">
      <c r="D89" s="2" t="n"/>
      <c r="J89" s="2" t="n"/>
      <c r="M89">
        <f>IF(D89="","",TODAY()-D89)</f>
        <v/>
      </c>
      <c r="N89">
        <f>IF(J89="","",IF(AND(J89&lt;=TODAY(),OR(E89="Applied",E89="Screening",E89="Interview")),"Yes",""))</f>
        <v/>
      </c>
    </row>
    <row r="90">
      <c r="D90" s="2" t="n"/>
      <c r="J90" s="2" t="n"/>
      <c r="M90">
        <f>IF(D90="","",TODAY()-D90)</f>
        <v/>
      </c>
      <c r="N90">
        <f>IF(J90="","",IF(AND(J90&lt;=TODAY(),OR(E90="Applied",E90="Screening",E90="Interview")),"Yes",""))</f>
        <v/>
      </c>
    </row>
    <row r="91">
      <c r="D91" s="2" t="n"/>
      <c r="J91" s="2" t="n"/>
      <c r="M91">
        <f>IF(D91="","",TODAY()-D91)</f>
        <v/>
      </c>
      <c r="N91">
        <f>IF(J91="","",IF(AND(J91&lt;=TODAY(),OR(E91="Applied",E91="Screening",E91="Interview")),"Yes",""))</f>
        <v/>
      </c>
    </row>
    <row r="92">
      <c r="D92" s="2" t="n"/>
      <c r="J92" s="2" t="n"/>
      <c r="M92">
        <f>IF(D92="","",TODAY()-D92)</f>
        <v/>
      </c>
      <c r="N92">
        <f>IF(J92="","",IF(AND(J92&lt;=TODAY(),OR(E92="Applied",E92="Screening",E92="Interview")),"Yes",""))</f>
        <v/>
      </c>
    </row>
    <row r="93">
      <c r="D93" s="2" t="n"/>
      <c r="J93" s="2" t="n"/>
      <c r="M93">
        <f>IF(D93="","",TODAY()-D93)</f>
        <v/>
      </c>
      <c r="N93">
        <f>IF(J93="","",IF(AND(J93&lt;=TODAY(),OR(E93="Applied",E93="Screening",E93="Interview")),"Yes",""))</f>
        <v/>
      </c>
    </row>
    <row r="94">
      <c r="D94" s="2" t="n"/>
      <c r="J94" s="2" t="n"/>
      <c r="M94">
        <f>IF(D94="","",TODAY()-D94)</f>
        <v/>
      </c>
      <c r="N94">
        <f>IF(J94="","",IF(AND(J94&lt;=TODAY(),OR(E94="Applied",E94="Screening",E94="Interview")),"Yes",""))</f>
        <v/>
      </c>
    </row>
    <row r="95">
      <c r="D95" s="2" t="n"/>
      <c r="J95" s="2" t="n"/>
      <c r="M95">
        <f>IF(D95="","",TODAY()-D95)</f>
        <v/>
      </c>
      <c r="N95">
        <f>IF(J95="","",IF(AND(J95&lt;=TODAY(),OR(E95="Applied",E95="Screening",E95="Interview")),"Yes",""))</f>
        <v/>
      </c>
    </row>
    <row r="96">
      <c r="D96" s="2" t="n"/>
      <c r="J96" s="2" t="n"/>
      <c r="M96">
        <f>IF(D96="","",TODAY()-D96)</f>
        <v/>
      </c>
      <c r="N96">
        <f>IF(J96="","",IF(AND(J96&lt;=TODAY(),OR(E96="Applied",E96="Screening",E96="Interview")),"Yes",""))</f>
        <v/>
      </c>
    </row>
    <row r="97">
      <c r="D97" s="2" t="n"/>
      <c r="J97" s="2" t="n"/>
      <c r="M97">
        <f>IF(D97="","",TODAY()-D97)</f>
        <v/>
      </c>
      <c r="N97">
        <f>IF(J97="","",IF(AND(J97&lt;=TODAY(),OR(E97="Applied",E97="Screening",E97="Interview")),"Yes",""))</f>
        <v/>
      </c>
    </row>
    <row r="98">
      <c r="D98" s="2" t="n"/>
      <c r="J98" s="2" t="n"/>
      <c r="M98">
        <f>IF(D98="","",TODAY()-D98)</f>
        <v/>
      </c>
      <c r="N98">
        <f>IF(J98="","",IF(AND(J98&lt;=TODAY(),OR(E98="Applied",E98="Screening",E98="Interview")),"Yes",""))</f>
        <v/>
      </c>
    </row>
    <row r="99">
      <c r="D99" s="2" t="n"/>
      <c r="J99" s="2" t="n"/>
      <c r="M99">
        <f>IF(D99="","",TODAY()-D99)</f>
        <v/>
      </c>
      <c r="N99">
        <f>IF(J99="","",IF(AND(J99&lt;=TODAY(),OR(E99="Applied",E99="Screening",E99="Interview")),"Yes",""))</f>
        <v/>
      </c>
    </row>
    <row r="100">
      <c r="D100" s="2" t="n"/>
      <c r="J100" s="2" t="n"/>
      <c r="M100">
        <f>IF(D100="","",TODAY()-D100)</f>
        <v/>
      </c>
      <c r="N100">
        <f>IF(J100="","",IF(AND(J100&lt;=TODAY(),OR(E100="Applied",E100="Screening",E100="Interview")),"Yes",""))</f>
        <v/>
      </c>
    </row>
    <row r="101">
      <c r="D101" s="2" t="n"/>
      <c r="J101" s="2" t="n"/>
      <c r="M101">
        <f>IF(D101="","",TODAY()-D101)</f>
        <v/>
      </c>
      <c r="N101">
        <f>IF(J101="","",IF(AND(J101&lt;=TODAY(),OR(E101="Applied",E101="Screening",E101="Interview")),"Yes",""))</f>
        <v/>
      </c>
    </row>
    <row r="102">
      <c r="D102" s="2" t="n"/>
      <c r="J102" s="2" t="n"/>
      <c r="M102">
        <f>IF(D102="","",TODAY()-D102)</f>
        <v/>
      </c>
      <c r="N102">
        <f>IF(J102="","",IF(AND(J102&lt;=TODAY(),OR(E102="Applied",E102="Screening",E102="Interview")),"Yes",""))</f>
        <v/>
      </c>
    </row>
    <row r="103">
      <c r="D103" s="2" t="n"/>
      <c r="J103" s="2" t="n"/>
      <c r="M103">
        <f>IF(D103="","",TODAY()-D103)</f>
        <v/>
      </c>
      <c r="N103">
        <f>IF(J103="","",IF(AND(J103&lt;=TODAY(),OR(E103="Applied",E103="Screening",E103="Interview")),"Yes",""))</f>
        <v/>
      </c>
    </row>
    <row r="104">
      <c r="D104" s="2" t="n"/>
      <c r="J104" s="2" t="n"/>
      <c r="M104">
        <f>IF(D104="","",TODAY()-D104)</f>
        <v/>
      </c>
      <c r="N104">
        <f>IF(J104="","",IF(AND(J104&lt;=TODAY(),OR(E104="Applied",E104="Screening",E104="Interview")),"Yes",""))</f>
        <v/>
      </c>
    </row>
    <row r="105">
      <c r="D105" s="2" t="n"/>
      <c r="J105" s="2" t="n"/>
      <c r="M105">
        <f>IF(D105="","",TODAY()-D105)</f>
        <v/>
      </c>
      <c r="N105">
        <f>IF(J105="","",IF(AND(J105&lt;=TODAY(),OR(E105="Applied",E105="Screening",E105="Interview")),"Yes",""))</f>
        <v/>
      </c>
    </row>
    <row r="106">
      <c r="D106" s="2" t="n"/>
      <c r="J106" s="2" t="n"/>
      <c r="M106">
        <f>IF(D106="","",TODAY()-D106)</f>
        <v/>
      </c>
      <c r="N106">
        <f>IF(J106="","",IF(AND(J106&lt;=TODAY(),OR(E106="Applied",E106="Screening",E106="Interview")),"Yes",""))</f>
        <v/>
      </c>
    </row>
    <row r="107">
      <c r="D107" s="2" t="n"/>
      <c r="J107" s="2" t="n"/>
      <c r="M107">
        <f>IF(D107="","",TODAY()-D107)</f>
        <v/>
      </c>
      <c r="N107">
        <f>IF(J107="","",IF(AND(J107&lt;=TODAY(),OR(E107="Applied",E107="Screening",E107="Interview")),"Yes",""))</f>
        <v/>
      </c>
    </row>
    <row r="108">
      <c r="D108" s="2" t="n"/>
      <c r="J108" s="2" t="n"/>
      <c r="M108">
        <f>IF(D108="","",TODAY()-D108)</f>
        <v/>
      </c>
      <c r="N108">
        <f>IF(J108="","",IF(AND(J108&lt;=TODAY(),OR(E108="Applied",E108="Screening",E108="Interview")),"Yes",""))</f>
        <v/>
      </c>
    </row>
    <row r="109">
      <c r="D109" s="2" t="n"/>
      <c r="J109" s="2" t="n"/>
      <c r="M109">
        <f>IF(D109="","",TODAY()-D109)</f>
        <v/>
      </c>
      <c r="N109">
        <f>IF(J109="","",IF(AND(J109&lt;=TODAY(),OR(E109="Applied",E109="Screening",E109="Interview")),"Yes",""))</f>
        <v/>
      </c>
    </row>
    <row r="110">
      <c r="D110" s="2" t="n"/>
      <c r="J110" s="2" t="n"/>
      <c r="M110">
        <f>IF(D110="","",TODAY()-D110)</f>
        <v/>
      </c>
      <c r="N110">
        <f>IF(J110="","",IF(AND(J110&lt;=TODAY(),OR(E110="Applied",E110="Screening",E110="Interview")),"Yes",""))</f>
        <v/>
      </c>
    </row>
    <row r="111">
      <c r="D111" s="2" t="n"/>
      <c r="J111" s="2" t="n"/>
      <c r="M111">
        <f>IF(D111="","",TODAY()-D111)</f>
        <v/>
      </c>
      <c r="N111">
        <f>IF(J111="","",IF(AND(J111&lt;=TODAY(),OR(E111="Applied",E111="Screening",E111="Interview")),"Yes",""))</f>
        <v/>
      </c>
    </row>
    <row r="112">
      <c r="D112" s="2" t="n"/>
      <c r="J112" s="2" t="n"/>
      <c r="M112">
        <f>IF(D112="","",TODAY()-D112)</f>
        <v/>
      </c>
      <c r="N112">
        <f>IF(J112="","",IF(AND(J112&lt;=TODAY(),OR(E112="Applied",E112="Screening",E112="Interview")),"Yes",""))</f>
        <v/>
      </c>
    </row>
    <row r="113">
      <c r="D113" s="2" t="n"/>
      <c r="J113" s="2" t="n"/>
      <c r="M113">
        <f>IF(D113="","",TODAY()-D113)</f>
        <v/>
      </c>
      <c r="N113">
        <f>IF(J113="","",IF(AND(J113&lt;=TODAY(),OR(E113="Applied",E113="Screening",E113="Interview")),"Yes",""))</f>
        <v/>
      </c>
    </row>
    <row r="114">
      <c r="D114" s="2" t="n"/>
      <c r="J114" s="2" t="n"/>
      <c r="M114">
        <f>IF(D114="","",TODAY()-D114)</f>
        <v/>
      </c>
      <c r="N114">
        <f>IF(J114="","",IF(AND(J114&lt;=TODAY(),OR(E114="Applied",E114="Screening",E114="Interview")),"Yes",""))</f>
        <v/>
      </c>
    </row>
    <row r="115">
      <c r="D115" s="2" t="n"/>
      <c r="J115" s="2" t="n"/>
      <c r="M115">
        <f>IF(D115="","",TODAY()-D115)</f>
        <v/>
      </c>
      <c r="N115">
        <f>IF(J115="","",IF(AND(J115&lt;=TODAY(),OR(E115="Applied",E115="Screening",E115="Interview")),"Yes",""))</f>
        <v/>
      </c>
    </row>
    <row r="116">
      <c r="D116" s="2" t="n"/>
      <c r="J116" s="2" t="n"/>
      <c r="M116">
        <f>IF(D116="","",TODAY()-D116)</f>
        <v/>
      </c>
      <c r="N116">
        <f>IF(J116="","",IF(AND(J116&lt;=TODAY(),OR(E116="Applied",E116="Screening",E116="Interview")),"Yes",""))</f>
        <v/>
      </c>
    </row>
    <row r="117">
      <c r="D117" s="2" t="n"/>
      <c r="J117" s="2" t="n"/>
      <c r="M117">
        <f>IF(D117="","",TODAY()-D117)</f>
        <v/>
      </c>
      <c r="N117">
        <f>IF(J117="","",IF(AND(J117&lt;=TODAY(),OR(E117="Applied",E117="Screening",E117="Interview")),"Yes",""))</f>
        <v/>
      </c>
    </row>
    <row r="118">
      <c r="D118" s="2" t="n"/>
      <c r="J118" s="2" t="n"/>
      <c r="M118">
        <f>IF(D118="","",TODAY()-D118)</f>
        <v/>
      </c>
      <c r="N118">
        <f>IF(J118="","",IF(AND(J118&lt;=TODAY(),OR(E118="Applied",E118="Screening",E118="Interview")),"Yes",""))</f>
        <v/>
      </c>
    </row>
    <row r="119">
      <c r="D119" s="2" t="n"/>
      <c r="J119" s="2" t="n"/>
      <c r="M119">
        <f>IF(D119="","",TODAY()-D119)</f>
        <v/>
      </c>
      <c r="N119">
        <f>IF(J119="","",IF(AND(J119&lt;=TODAY(),OR(E119="Applied",E119="Screening",E119="Interview")),"Yes",""))</f>
        <v/>
      </c>
    </row>
    <row r="120">
      <c r="D120" s="2" t="n"/>
      <c r="J120" s="2" t="n"/>
      <c r="M120">
        <f>IF(D120="","",TODAY()-D120)</f>
        <v/>
      </c>
      <c r="N120">
        <f>IF(J120="","",IF(AND(J120&lt;=TODAY(),OR(E120="Applied",E120="Screening",E120="Interview")),"Yes",""))</f>
        <v/>
      </c>
    </row>
    <row r="121">
      <c r="D121" s="2" t="n"/>
      <c r="J121" s="2" t="n"/>
      <c r="M121">
        <f>IF(D121="","",TODAY()-D121)</f>
        <v/>
      </c>
      <c r="N121">
        <f>IF(J121="","",IF(AND(J121&lt;=TODAY(),OR(E121="Applied",E121="Screening",E121="Interview")),"Yes",""))</f>
        <v/>
      </c>
    </row>
    <row r="122">
      <c r="D122" s="2" t="n"/>
      <c r="J122" s="2" t="n"/>
      <c r="M122">
        <f>IF(D122="","",TODAY()-D122)</f>
        <v/>
      </c>
      <c r="N122">
        <f>IF(J122="","",IF(AND(J122&lt;=TODAY(),OR(E122="Applied",E122="Screening",E122="Interview")),"Yes",""))</f>
        <v/>
      </c>
    </row>
    <row r="123">
      <c r="D123" s="2" t="n"/>
      <c r="J123" s="2" t="n"/>
      <c r="M123">
        <f>IF(D123="","",TODAY()-D123)</f>
        <v/>
      </c>
      <c r="N123">
        <f>IF(J123="","",IF(AND(J123&lt;=TODAY(),OR(E123="Applied",E123="Screening",E123="Interview")),"Yes",""))</f>
        <v/>
      </c>
    </row>
    <row r="124">
      <c r="D124" s="2" t="n"/>
      <c r="J124" s="2" t="n"/>
      <c r="M124">
        <f>IF(D124="","",TODAY()-D124)</f>
        <v/>
      </c>
      <c r="N124">
        <f>IF(J124="","",IF(AND(J124&lt;=TODAY(),OR(E124="Applied",E124="Screening",E124="Interview")),"Yes",""))</f>
        <v/>
      </c>
    </row>
    <row r="125">
      <c r="D125" s="2" t="n"/>
      <c r="J125" s="2" t="n"/>
      <c r="M125">
        <f>IF(D125="","",TODAY()-D125)</f>
        <v/>
      </c>
      <c r="N125">
        <f>IF(J125="","",IF(AND(J125&lt;=TODAY(),OR(E125="Applied",E125="Screening",E125="Interview")),"Yes",""))</f>
        <v/>
      </c>
    </row>
    <row r="126">
      <c r="D126" s="2" t="n"/>
      <c r="J126" s="2" t="n"/>
      <c r="M126">
        <f>IF(D126="","",TODAY()-D126)</f>
        <v/>
      </c>
      <c r="N126">
        <f>IF(J126="","",IF(AND(J126&lt;=TODAY(),OR(E126="Applied",E126="Screening",E126="Interview")),"Yes",""))</f>
        <v/>
      </c>
    </row>
    <row r="127">
      <c r="D127" s="2" t="n"/>
      <c r="J127" s="2" t="n"/>
      <c r="M127">
        <f>IF(D127="","",TODAY()-D127)</f>
        <v/>
      </c>
      <c r="N127">
        <f>IF(J127="","",IF(AND(J127&lt;=TODAY(),OR(E127="Applied",E127="Screening",E127="Interview")),"Yes",""))</f>
        <v/>
      </c>
    </row>
    <row r="128">
      <c r="D128" s="2" t="n"/>
      <c r="J128" s="2" t="n"/>
      <c r="M128">
        <f>IF(D128="","",TODAY()-D128)</f>
        <v/>
      </c>
      <c r="N128">
        <f>IF(J128="","",IF(AND(J128&lt;=TODAY(),OR(E128="Applied",E128="Screening",E128="Interview")),"Yes",""))</f>
        <v/>
      </c>
    </row>
    <row r="129">
      <c r="D129" s="2" t="n"/>
      <c r="J129" s="2" t="n"/>
      <c r="M129">
        <f>IF(D129="","",TODAY()-D129)</f>
        <v/>
      </c>
      <c r="N129">
        <f>IF(J129="","",IF(AND(J129&lt;=TODAY(),OR(E129="Applied",E129="Screening",E129="Interview")),"Yes",""))</f>
        <v/>
      </c>
    </row>
    <row r="130">
      <c r="D130" s="2" t="n"/>
      <c r="J130" s="2" t="n"/>
      <c r="M130">
        <f>IF(D130="","",TODAY()-D130)</f>
        <v/>
      </c>
      <c r="N130">
        <f>IF(J130="","",IF(AND(J130&lt;=TODAY(),OR(E130="Applied",E130="Screening",E130="Interview")),"Yes",""))</f>
        <v/>
      </c>
    </row>
    <row r="131">
      <c r="D131" s="2" t="n"/>
      <c r="J131" s="2" t="n"/>
      <c r="M131">
        <f>IF(D131="","",TODAY()-D131)</f>
        <v/>
      </c>
      <c r="N131">
        <f>IF(J131="","",IF(AND(J131&lt;=TODAY(),OR(E131="Applied",E131="Screening",E131="Interview")),"Yes",""))</f>
        <v/>
      </c>
    </row>
    <row r="132">
      <c r="D132" s="2" t="n"/>
      <c r="J132" s="2" t="n"/>
      <c r="M132">
        <f>IF(D132="","",TODAY()-D132)</f>
        <v/>
      </c>
      <c r="N132">
        <f>IF(J132="","",IF(AND(J132&lt;=TODAY(),OR(E132="Applied",E132="Screening",E132="Interview")),"Yes",""))</f>
        <v/>
      </c>
    </row>
    <row r="133">
      <c r="D133" s="2" t="n"/>
      <c r="J133" s="2" t="n"/>
      <c r="M133">
        <f>IF(D133="","",TODAY()-D133)</f>
        <v/>
      </c>
      <c r="N133">
        <f>IF(J133="","",IF(AND(J133&lt;=TODAY(),OR(E133="Applied",E133="Screening",E133="Interview")),"Yes",""))</f>
        <v/>
      </c>
    </row>
    <row r="134">
      <c r="D134" s="2" t="n"/>
      <c r="J134" s="2" t="n"/>
      <c r="M134">
        <f>IF(D134="","",TODAY()-D134)</f>
        <v/>
      </c>
      <c r="N134">
        <f>IF(J134="","",IF(AND(J134&lt;=TODAY(),OR(E134="Applied",E134="Screening",E134="Interview")),"Yes",""))</f>
        <v/>
      </c>
    </row>
    <row r="135">
      <c r="D135" s="2" t="n"/>
      <c r="J135" s="2" t="n"/>
      <c r="M135">
        <f>IF(D135="","",TODAY()-D135)</f>
        <v/>
      </c>
      <c r="N135">
        <f>IF(J135="","",IF(AND(J135&lt;=TODAY(),OR(E135="Applied",E135="Screening",E135="Interview")),"Yes",""))</f>
        <v/>
      </c>
    </row>
    <row r="136">
      <c r="D136" s="2" t="n"/>
      <c r="J136" s="2" t="n"/>
      <c r="M136">
        <f>IF(D136="","",TODAY()-D136)</f>
        <v/>
      </c>
      <c r="N136">
        <f>IF(J136="","",IF(AND(J136&lt;=TODAY(),OR(E136="Applied",E136="Screening",E136="Interview")),"Yes",""))</f>
        <v/>
      </c>
    </row>
    <row r="137">
      <c r="D137" s="2" t="n"/>
      <c r="J137" s="2" t="n"/>
      <c r="M137">
        <f>IF(D137="","",TODAY()-D137)</f>
        <v/>
      </c>
      <c r="N137">
        <f>IF(J137="","",IF(AND(J137&lt;=TODAY(),OR(E137="Applied",E137="Screening",E137="Interview")),"Yes",""))</f>
        <v/>
      </c>
    </row>
    <row r="138">
      <c r="D138" s="2" t="n"/>
      <c r="J138" s="2" t="n"/>
      <c r="M138">
        <f>IF(D138="","",TODAY()-D138)</f>
        <v/>
      </c>
      <c r="N138">
        <f>IF(J138="","",IF(AND(J138&lt;=TODAY(),OR(E138="Applied",E138="Screening",E138="Interview")),"Yes",""))</f>
        <v/>
      </c>
    </row>
    <row r="139">
      <c r="D139" s="2" t="n"/>
      <c r="J139" s="2" t="n"/>
      <c r="M139">
        <f>IF(D139="","",TODAY()-D139)</f>
        <v/>
      </c>
      <c r="N139">
        <f>IF(J139="","",IF(AND(J139&lt;=TODAY(),OR(E139="Applied",E139="Screening",E139="Interview")),"Yes",""))</f>
        <v/>
      </c>
    </row>
    <row r="140">
      <c r="D140" s="2" t="n"/>
      <c r="J140" s="2" t="n"/>
      <c r="M140">
        <f>IF(D140="","",TODAY()-D140)</f>
        <v/>
      </c>
      <c r="N140">
        <f>IF(J140="","",IF(AND(J140&lt;=TODAY(),OR(E140="Applied",E140="Screening",E140="Interview")),"Yes",""))</f>
        <v/>
      </c>
    </row>
    <row r="141">
      <c r="D141" s="2" t="n"/>
      <c r="J141" s="2" t="n"/>
      <c r="M141">
        <f>IF(D141="","",TODAY()-D141)</f>
        <v/>
      </c>
      <c r="N141">
        <f>IF(J141="","",IF(AND(J141&lt;=TODAY(),OR(E141="Applied",E141="Screening",E141="Interview")),"Yes",""))</f>
        <v/>
      </c>
    </row>
    <row r="142">
      <c r="D142" s="2" t="n"/>
      <c r="J142" s="2" t="n"/>
      <c r="M142">
        <f>IF(D142="","",TODAY()-D142)</f>
        <v/>
      </c>
      <c r="N142">
        <f>IF(J142="","",IF(AND(J142&lt;=TODAY(),OR(E142="Applied",E142="Screening",E142="Interview")),"Yes",""))</f>
        <v/>
      </c>
    </row>
    <row r="143">
      <c r="D143" s="2" t="n"/>
      <c r="J143" s="2" t="n"/>
      <c r="M143">
        <f>IF(D143="","",TODAY()-D143)</f>
        <v/>
      </c>
      <c r="N143">
        <f>IF(J143="","",IF(AND(J143&lt;=TODAY(),OR(E143="Applied",E143="Screening",E143="Interview")),"Yes",""))</f>
        <v/>
      </c>
    </row>
    <row r="144">
      <c r="D144" s="2" t="n"/>
      <c r="J144" s="2" t="n"/>
      <c r="M144">
        <f>IF(D144="","",TODAY()-D144)</f>
        <v/>
      </c>
      <c r="N144">
        <f>IF(J144="","",IF(AND(J144&lt;=TODAY(),OR(E144="Applied",E144="Screening",E144="Interview")),"Yes",""))</f>
        <v/>
      </c>
    </row>
    <row r="145">
      <c r="D145" s="2" t="n"/>
      <c r="J145" s="2" t="n"/>
      <c r="M145">
        <f>IF(D145="","",TODAY()-D145)</f>
        <v/>
      </c>
      <c r="N145">
        <f>IF(J145="","",IF(AND(J145&lt;=TODAY(),OR(E145="Applied",E145="Screening",E145="Interview")),"Yes",""))</f>
        <v/>
      </c>
    </row>
    <row r="146">
      <c r="D146" s="2" t="n"/>
      <c r="J146" s="2" t="n"/>
      <c r="M146">
        <f>IF(D146="","",TODAY()-D146)</f>
        <v/>
      </c>
      <c r="N146">
        <f>IF(J146="","",IF(AND(J146&lt;=TODAY(),OR(E146="Applied",E146="Screening",E146="Interview")),"Yes",""))</f>
        <v/>
      </c>
    </row>
    <row r="147">
      <c r="D147" s="2" t="n"/>
      <c r="J147" s="2" t="n"/>
      <c r="M147">
        <f>IF(D147="","",TODAY()-D147)</f>
        <v/>
      </c>
      <c r="N147">
        <f>IF(J147="","",IF(AND(J147&lt;=TODAY(),OR(E147="Applied",E147="Screening",E147="Interview")),"Yes",""))</f>
        <v/>
      </c>
    </row>
    <row r="148">
      <c r="D148" s="2" t="n"/>
      <c r="J148" s="2" t="n"/>
      <c r="M148">
        <f>IF(D148="","",TODAY()-D148)</f>
        <v/>
      </c>
      <c r="N148">
        <f>IF(J148="","",IF(AND(J148&lt;=TODAY(),OR(E148="Applied",E148="Screening",E148="Interview")),"Yes",""))</f>
        <v/>
      </c>
    </row>
    <row r="149">
      <c r="D149" s="2" t="n"/>
      <c r="J149" s="2" t="n"/>
      <c r="M149">
        <f>IF(D149="","",TODAY()-D149)</f>
        <v/>
      </c>
      <c r="N149">
        <f>IF(J149="","",IF(AND(J149&lt;=TODAY(),OR(E149="Applied",E149="Screening",E149="Interview")),"Yes",""))</f>
        <v/>
      </c>
    </row>
    <row r="150">
      <c r="D150" s="2" t="n"/>
      <c r="J150" s="2" t="n"/>
      <c r="M150">
        <f>IF(D150="","",TODAY()-D150)</f>
        <v/>
      </c>
      <c r="N150">
        <f>IF(J150="","",IF(AND(J150&lt;=TODAY(),OR(E150="Applied",E150="Screening",E150="Interview")),"Yes",""))</f>
        <v/>
      </c>
    </row>
    <row r="151">
      <c r="D151" s="2" t="n"/>
      <c r="J151" s="2" t="n"/>
      <c r="M151">
        <f>IF(D151="","",TODAY()-D151)</f>
        <v/>
      </c>
      <c r="N151">
        <f>IF(J151="","",IF(AND(J151&lt;=TODAY(),OR(E151="Applied",E151="Screening",E151="Interview")),"Yes",""))</f>
        <v/>
      </c>
    </row>
    <row r="152">
      <c r="D152" s="2" t="n"/>
      <c r="J152" s="2" t="n"/>
      <c r="M152">
        <f>IF(D152="","",TODAY()-D152)</f>
        <v/>
      </c>
      <c r="N152">
        <f>IF(J152="","",IF(AND(J152&lt;=TODAY(),OR(E152="Applied",E152="Screening",E152="Interview")),"Yes",""))</f>
        <v/>
      </c>
    </row>
    <row r="153">
      <c r="D153" s="2" t="n"/>
      <c r="J153" s="2" t="n"/>
      <c r="M153">
        <f>IF(D153="","",TODAY()-D153)</f>
        <v/>
      </c>
      <c r="N153">
        <f>IF(J153="","",IF(AND(J153&lt;=TODAY(),OR(E153="Applied",E153="Screening",E153="Interview")),"Yes",""))</f>
        <v/>
      </c>
    </row>
    <row r="154">
      <c r="D154" s="2" t="n"/>
      <c r="J154" s="2" t="n"/>
      <c r="M154">
        <f>IF(D154="","",TODAY()-D154)</f>
        <v/>
      </c>
      <c r="N154">
        <f>IF(J154="","",IF(AND(J154&lt;=TODAY(),OR(E154="Applied",E154="Screening",E154="Interview")),"Yes",""))</f>
        <v/>
      </c>
    </row>
    <row r="155">
      <c r="D155" s="2" t="n"/>
      <c r="J155" s="2" t="n"/>
      <c r="M155">
        <f>IF(D155="","",TODAY()-D155)</f>
        <v/>
      </c>
      <c r="N155">
        <f>IF(J155="","",IF(AND(J155&lt;=TODAY(),OR(E155="Applied",E155="Screening",E155="Interview")),"Yes",""))</f>
        <v/>
      </c>
    </row>
    <row r="156">
      <c r="D156" s="2" t="n"/>
      <c r="J156" s="2" t="n"/>
      <c r="M156">
        <f>IF(D156="","",TODAY()-D156)</f>
        <v/>
      </c>
      <c r="N156">
        <f>IF(J156="","",IF(AND(J156&lt;=TODAY(),OR(E156="Applied",E156="Screening",E156="Interview")),"Yes",""))</f>
        <v/>
      </c>
    </row>
    <row r="157">
      <c r="D157" s="2" t="n"/>
      <c r="J157" s="2" t="n"/>
      <c r="M157">
        <f>IF(D157="","",TODAY()-D157)</f>
        <v/>
      </c>
      <c r="N157">
        <f>IF(J157="","",IF(AND(J157&lt;=TODAY(),OR(E157="Applied",E157="Screening",E157="Interview")),"Yes",""))</f>
        <v/>
      </c>
    </row>
    <row r="158">
      <c r="D158" s="2" t="n"/>
      <c r="J158" s="2" t="n"/>
      <c r="M158">
        <f>IF(D158="","",TODAY()-D158)</f>
        <v/>
      </c>
      <c r="N158">
        <f>IF(J158="","",IF(AND(J158&lt;=TODAY(),OR(E158="Applied",E158="Screening",E158="Interview")),"Yes",""))</f>
        <v/>
      </c>
    </row>
    <row r="159">
      <c r="D159" s="2" t="n"/>
      <c r="J159" s="2" t="n"/>
      <c r="M159">
        <f>IF(D159="","",TODAY()-D159)</f>
        <v/>
      </c>
      <c r="N159">
        <f>IF(J159="","",IF(AND(J159&lt;=TODAY(),OR(E159="Applied",E159="Screening",E159="Interview")),"Yes",""))</f>
        <v/>
      </c>
    </row>
    <row r="160">
      <c r="D160" s="2" t="n"/>
      <c r="J160" s="2" t="n"/>
      <c r="M160">
        <f>IF(D160="","",TODAY()-D160)</f>
        <v/>
      </c>
      <c r="N160">
        <f>IF(J160="","",IF(AND(J160&lt;=TODAY(),OR(E160="Applied",E160="Screening",E160="Interview")),"Yes",""))</f>
        <v/>
      </c>
    </row>
    <row r="161">
      <c r="D161" s="2" t="n"/>
      <c r="J161" s="2" t="n"/>
      <c r="M161">
        <f>IF(D161="","",TODAY()-D161)</f>
        <v/>
      </c>
      <c r="N161">
        <f>IF(J161="","",IF(AND(J161&lt;=TODAY(),OR(E161="Applied",E161="Screening",E161="Interview")),"Yes",""))</f>
        <v/>
      </c>
    </row>
    <row r="162">
      <c r="D162" s="2" t="n"/>
      <c r="J162" s="2" t="n"/>
      <c r="M162">
        <f>IF(D162="","",TODAY()-D162)</f>
        <v/>
      </c>
      <c r="N162">
        <f>IF(J162="","",IF(AND(J162&lt;=TODAY(),OR(E162="Applied",E162="Screening",E162="Interview")),"Yes",""))</f>
        <v/>
      </c>
    </row>
    <row r="163">
      <c r="D163" s="2" t="n"/>
      <c r="J163" s="2" t="n"/>
      <c r="M163">
        <f>IF(D163="","",TODAY()-D163)</f>
        <v/>
      </c>
      <c r="N163">
        <f>IF(J163="","",IF(AND(J163&lt;=TODAY(),OR(E163="Applied",E163="Screening",E163="Interview")),"Yes",""))</f>
        <v/>
      </c>
    </row>
    <row r="164">
      <c r="D164" s="2" t="n"/>
      <c r="J164" s="2" t="n"/>
      <c r="M164">
        <f>IF(D164="","",TODAY()-D164)</f>
        <v/>
      </c>
      <c r="N164">
        <f>IF(J164="","",IF(AND(J164&lt;=TODAY(),OR(E164="Applied",E164="Screening",E164="Interview")),"Yes",""))</f>
        <v/>
      </c>
    </row>
    <row r="165">
      <c r="D165" s="2" t="n"/>
      <c r="J165" s="2" t="n"/>
      <c r="M165">
        <f>IF(D165="","",TODAY()-D165)</f>
        <v/>
      </c>
      <c r="N165">
        <f>IF(J165="","",IF(AND(J165&lt;=TODAY(),OR(E165="Applied",E165="Screening",E165="Interview")),"Yes",""))</f>
        <v/>
      </c>
    </row>
    <row r="166">
      <c r="D166" s="2" t="n"/>
      <c r="J166" s="2" t="n"/>
      <c r="M166">
        <f>IF(D166="","",TODAY()-D166)</f>
        <v/>
      </c>
      <c r="N166">
        <f>IF(J166="","",IF(AND(J166&lt;=TODAY(),OR(E166="Applied",E166="Screening",E166="Interview")),"Yes",""))</f>
        <v/>
      </c>
    </row>
    <row r="167">
      <c r="D167" s="2" t="n"/>
      <c r="J167" s="2" t="n"/>
      <c r="M167">
        <f>IF(D167="","",TODAY()-D167)</f>
        <v/>
      </c>
      <c r="N167">
        <f>IF(J167="","",IF(AND(J167&lt;=TODAY(),OR(E167="Applied",E167="Screening",E167="Interview")),"Yes",""))</f>
        <v/>
      </c>
    </row>
    <row r="168">
      <c r="D168" s="2" t="n"/>
      <c r="J168" s="2" t="n"/>
      <c r="M168">
        <f>IF(D168="","",TODAY()-D168)</f>
        <v/>
      </c>
      <c r="N168">
        <f>IF(J168="","",IF(AND(J168&lt;=TODAY(),OR(E168="Applied",E168="Screening",E168="Interview")),"Yes",""))</f>
        <v/>
      </c>
    </row>
    <row r="169">
      <c r="D169" s="2" t="n"/>
      <c r="J169" s="2" t="n"/>
      <c r="M169">
        <f>IF(D169="","",TODAY()-D169)</f>
        <v/>
      </c>
      <c r="N169">
        <f>IF(J169="","",IF(AND(J169&lt;=TODAY(),OR(E169="Applied",E169="Screening",E169="Interview")),"Yes",""))</f>
        <v/>
      </c>
    </row>
    <row r="170">
      <c r="D170" s="2" t="n"/>
      <c r="J170" s="2" t="n"/>
      <c r="M170">
        <f>IF(D170="","",TODAY()-D170)</f>
        <v/>
      </c>
      <c r="N170">
        <f>IF(J170="","",IF(AND(J170&lt;=TODAY(),OR(E170="Applied",E170="Screening",E170="Interview")),"Yes",""))</f>
        <v/>
      </c>
    </row>
    <row r="171">
      <c r="D171" s="2" t="n"/>
      <c r="J171" s="2" t="n"/>
      <c r="M171">
        <f>IF(D171="","",TODAY()-D171)</f>
        <v/>
      </c>
      <c r="N171">
        <f>IF(J171="","",IF(AND(J171&lt;=TODAY(),OR(E171="Applied",E171="Screening",E171="Interview")),"Yes",""))</f>
        <v/>
      </c>
    </row>
    <row r="172">
      <c r="D172" s="2" t="n"/>
      <c r="J172" s="2" t="n"/>
      <c r="M172">
        <f>IF(D172="","",TODAY()-D172)</f>
        <v/>
      </c>
      <c r="N172">
        <f>IF(J172="","",IF(AND(J172&lt;=TODAY(),OR(E172="Applied",E172="Screening",E172="Interview")),"Yes",""))</f>
        <v/>
      </c>
    </row>
    <row r="173">
      <c r="D173" s="2" t="n"/>
      <c r="J173" s="2" t="n"/>
      <c r="M173">
        <f>IF(D173="","",TODAY()-D173)</f>
        <v/>
      </c>
      <c r="N173">
        <f>IF(J173="","",IF(AND(J173&lt;=TODAY(),OR(E173="Applied",E173="Screening",E173="Interview")),"Yes",""))</f>
        <v/>
      </c>
    </row>
    <row r="174">
      <c r="D174" s="2" t="n"/>
      <c r="J174" s="2" t="n"/>
      <c r="M174">
        <f>IF(D174="","",TODAY()-D174)</f>
        <v/>
      </c>
      <c r="N174">
        <f>IF(J174="","",IF(AND(J174&lt;=TODAY(),OR(E174="Applied",E174="Screening",E174="Interview")),"Yes",""))</f>
        <v/>
      </c>
    </row>
    <row r="175">
      <c r="D175" s="2" t="n"/>
      <c r="J175" s="2" t="n"/>
      <c r="M175">
        <f>IF(D175="","",TODAY()-D175)</f>
        <v/>
      </c>
      <c r="N175">
        <f>IF(J175="","",IF(AND(J175&lt;=TODAY(),OR(E175="Applied",E175="Screening",E175="Interview")),"Yes",""))</f>
        <v/>
      </c>
    </row>
    <row r="176">
      <c r="D176" s="2" t="n"/>
      <c r="J176" s="2" t="n"/>
      <c r="M176">
        <f>IF(D176="","",TODAY()-D176)</f>
        <v/>
      </c>
      <c r="N176">
        <f>IF(J176="","",IF(AND(J176&lt;=TODAY(),OR(E176="Applied",E176="Screening",E176="Interview")),"Yes",""))</f>
        <v/>
      </c>
    </row>
    <row r="177">
      <c r="D177" s="2" t="n"/>
      <c r="J177" s="2" t="n"/>
      <c r="M177">
        <f>IF(D177="","",TODAY()-D177)</f>
        <v/>
      </c>
      <c r="N177">
        <f>IF(J177="","",IF(AND(J177&lt;=TODAY(),OR(E177="Applied",E177="Screening",E177="Interview")),"Yes",""))</f>
        <v/>
      </c>
    </row>
    <row r="178">
      <c r="D178" s="2" t="n"/>
      <c r="J178" s="2" t="n"/>
      <c r="M178">
        <f>IF(D178="","",TODAY()-D178)</f>
        <v/>
      </c>
      <c r="N178">
        <f>IF(J178="","",IF(AND(J178&lt;=TODAY(),OR(E178="Applied",E178="Screening",E178="Interview")),"Yes",""))</f>
        <v/>
      </c>
    </row>
    <row r="179">
      <c r="D179" s="2" t="n"/>
      <c r="J179" s="2" t="n"/>
      <c r="M179">
        <f>IF(D179="","",TODAY()-D179)</f>
        <v/>
      </c>
      <c r="N179">
        <f>IF(J179="","",IF(AND(J179&lt;=TODAY(),OR(E179="Applied",E179="Screening",E179="Interview")),"Yes",""))</f>
        <v/>
      </c>
    </row>
    <row r="180">
      <c r="D180" s="2" t="n"/>
      <c r="J180" s="2" t="n"/>
      <c r="M180">
        <f>IF(D180="","",TODAY()-D180)</f>
        <v/>
      </c>
      <c r="N180">
        <f>IF(J180="","",IF(AND(J180&lt;=TODAY(),OR(E180="Applied",E180="Screening",E180="Interview")),"Yes",""))</f>
        <v/>
      </c>
    </row>
    <row r="181">
      <c r="D181" s="2" t="n"/>
      <c r="J181" s="2" t="n"/>
      <c r="M181">
        <f>IF(D181="","",TODAY()-D181)</f>
        <v/>
      </c>
      <c r="N181">
        <f>IF(J181="","",IF(AND(J181&lt;=TODAY(),OR(E181="Applied",E181="Screening",E181="Interview")),"Yes",""))</f>
        <v/>
      </c>
    </row>
    <row r="182">
      <c r="D182" s="2" t="n"/>
      <c r="J182" s="2" t="n"/>
      <c r="M182">
        <f>IF(D182="","",TODAY()-D182)</f>
        <v/>
      </c>
      <c r="N182">
        <f>IF(J182="","",IF(AND(J182&lt;=TODAY(),OR(E182="Applied",E182="Screening",E182="Interview")),"Yes",""))</f>
        <v/>
      </c>
    </row>
    <row r="183">
      <c r="D183" s="2" t="n"/>
      <c r="J183" s="2" t="n"/>
      <c r="M183">
        <f>IF(D183="","",TODAY()-D183)</f>
        <v/>
      </c>
      <c r="N183">
        <f>IF(J183="","",IF(AND(J183&lt;=TODAY(),OR(E183="Applied",E183="Screening",E183="Interview")),"Yes",""))</f>
        <v/>
      </c>
    </row>
    <row r="184">
      <c r="D184" s="2" t="n"/>
      <c r="J184" s="2" t="n"/>
      <c r="M184">
        <f>IF(D184="","",TODAY()-D184)</f>
        <v/>
      </c>
      <c r="N184">
        <f>IF(J184="","",IF(AND(J184&lt;=TODAY(),OR(E184="Applied",E184="Screening",E184="Interview")),"Yes",""))</f>
        <v/>
      </c>
    </row>
    <row r="185">
      <c r="D185" s="2" t="n"/>
      <c r="J185" s="2" t="n"/>
      <c r="M185">
        <f>IF(D185="","",TODAY()-D185)</f>
        <v/>
      </c>
      <c r="N185">
        <f>IF(J185="","",IF(AND(J185&lt;=TODAY(),OR(E185="Applied",E185="Screening",E185="Interview")),"Yes",""))</f>
        <v/>
      </c>
    </row>
    <row r="186">
      <c r="D186" s="2" t="n"/>
      <c r="J186" s="2" t="n"/>
      <c r="M186">
        <f>IF(D186="","",TODAY()-D186)</f>
        <v/>
      </c>
      <c r="N186">
        <f>IF(J186="","",IF(AND(J186&lt;=TODAY(),OR(E186="Applied",E186="Screening",E186="Interview")),"Yes",""))</f>
        <v/>
      </c>
    </row>
    <row r="187">
      <c r="D187" s="2" t="n"/>
      <c r="J187" s="2" t="n"/>
      <c r="M187">
        <f>IF(D187="","",TODAY()-D187)</f>
        <v/>
      </c>
      <c r="N187">
        <f>IF(J187="","",IF(AND(J187&lt;=TODAY(),OR(E187="Applied",E187="Screening",E187="Interview")),"Yes",""))</f>
        <v/>
      </c>
    </row>
    <row r="188">
      <c r="D188" s="2" t="n"/>
      <c r="J188" s="2" t="n"/>
      <c r="M188">
        <f>IF(D188="","",TODAY()-D188)</f>
        <v/>
      </c>
      <c r="N188">
        <f>IF(J188="","",IF(AND(J188&lt;=TODAY(),OR(E188="Applied",E188="Screening",E188="Interview")),"Yes",""))</f>
        <v/>
      </c>
    </row>
    <row r="189">
      <c r="D189" s="2" t="n"/>
      <c r="J189" s="2" t="n"/>
      <c r="M189">
        <f>IF(D189="","",TODAY()-D189)</f>
        <v/>
      </c>
      <c r="N189">
        <f>IF(J189="","",IF(AND(J189&lt;=TODAY(),OR(E189="Applied",E189="Screening",E189="Interview")),"Yes",""))</f>
        <v/>
      </c>
    </row>
    <row r="190">
      <c r="D190" s="2" t="n"/>
      <c r="J190" s="2" t="n"/>
      <c r="M190">
        <f>IF(D190="","",TODAY()-D190)</f>
        <v/>
      </c>
      <c r="N190">
        <f>IF(J190="","",IF(AND(J190&lt;=TODAY(),OR(E190="Applied",E190="Screening",E190="Interview")),"Yes",""))</f>
        <v/>
      </c>
    </row>
    <row r="191">
      <c r="D191" s="2" t="n"/>
      <c r="J191" s="2" t="n"/>
      <c r="M191">
        <f>IF(D191="","",TODAY()-D191)</f>
        <v/>
      </c>
      <c r="N191">
        <f>IF(J191="","",IF(AND(J191&lt;=TODAY(),OR(E191="Applied",E191="Screening",E191="Interview")),"Yes",""))</f>
        <v/>
      </c>
    </row>
    <row r="192">
      <c r="D192" s="2" t="n"/>
      <c r="J192" s="2" t="n"/>
      <c r="M192">
        <f>IF(D192="","",TODAY()-D192)</f>
        <v/>
      </c>
      <c r="N192">
        <f>IF(J192="","",IF(AND(J192&lt;=TODAY(),OR(E192="Applied",E192="Screening",E192="Interview")),"Yes",""))</f>
        <v/>
      </c>
    </row>
    <row r="193">
      <c r="D193" s="2" t="n"/>
      <c r="J193" s="2" t="n"/>
      <c r="M193">
        <f>IF(D193="","",TODAY()-D193)</f>
        <v/>
      </c>
      <c r="N193">
        <f>IF(J193="","",IF(AND(J193&lt;=TODAY(),OR(E193="Applied",E193="Screening",E193="Interview")),"Yes",""))</f>
        <v/>
      </c>
    </row>
    <row r="194">
      <c r="D194" s="2" t="n"/>
      <c r="J194" s="2" t="n"/>
      <c r="M194">
        <f>IF(D194="","",TODAY()-D194)</f>
        <v/>
      </c>
      <c r="N194">
        <f>IF(J194="","",IF(AND(J194&lt;=TODAY(),OR(E194="Applied",E194="Screening",E194="Interview")),"Yes",""))</f>
        <v/>
      </c>
    </row>
    <row r="195">
      <c r="D195" s="2" t="n"/>
      <c r="J195" s="2" t="n"/>
      <c r="M195">
        <f>IF(D195="","",TODAY()-D195)</f>
        <v/>
      </c>
      <c r="N195">
        <f>IF(J195="","",IF(AND(J195&lt;=TODAY(),OR(E195="Applied",E195="Screening",E195="Interview")),"Yes",""))</f>
        <v/>
      </c>
    </row>
    <row r="196">
      <c r="D196" s="2" t="n"/>
      <c r="J196" s="2" t="n"/>
      <c r="M196">
        <f>IF(D196="","",TODAY()-D196)</f>
        <v/>
      </c>
      <c r="N196">
        <f>IF(J196="","",IF(AND(J196&lt;=TODAY(),OR(E196="Applied",E196="Screening",E196="Interview")),"Yes",""))</f>
        <v/>
      </c>
    </row>
    <row r="197">
      <c r="D197" s="2" t="n"/>
      <c r="J197" s="2" t="n"/>
      <c r="M197">
        <f>IF(D197="","",TODAY()-D197)</f>
        <v/>
      </c>
      <c r="N197">
        <f>IF(J197="","",IF(AND(J197&lt;=TODAY(),OR(E197="Applied",E197="Screening",E197="Interview")),"Yes",""))</f>
        <v/>
      </c>
    </row>
    <row r="198">
      <c r="D198" s="2" t="n"/>
      <c r="J198" s="2" t="n"/>
      <c r="M198">
        <f>IF(D198="","",TODAY()-D198)</f>
        <v/>
      </c>
      <c r="N198">
        <f>IF(J198="","",IF(AND(J198&lt;=TODAY(),OR(E198="Applied",E198="Screening",E198="Interview")),"Yes",""))</f>
        <v/>
      </c>
    </row>
    <row r="199">
      <c r="D199" s="2" t="n"/>
      <c r="J199" s="2" t="n"/>
      <c r="M199">
        <f>IF(D199="","",TODAY()-D199)</f>
        <v/>
      </c>
      <c r="N199">
        <f>IF(J199="","",IF(AND(J199&lt;=TODAY(),OR(E199="Applied",E199="Screening",E199="Interview")),"Yes",""))</f>
        <v/>
      </c>
    </row>
    <row r="200">
      <c r="D200" s="2" t="n"/>
      <c r="J200" s="2" t="n"/>
      <c r="M200">
        <f>IF(D200="","",TODAY()-D200)</f>
        <v/>
      </c>
      <c r="N200">
        <f>IF(J200="","",IF(AND(J200&lt;=TODAY(),OR(E200="Applied",E200="Screening",E200="Interview")),"Yes",""))</f>
        <v/>
      </c>
    </row>
    <row r="201">
      <c r="D201" s="2" t="n"/>
      <c r="J201" s="2" t="n"/>
      <c r="M201">
        <f>IF(D201="","",TODAY()-D201)</f>
        <v/>
      </c>
      <c r="N201">
        <f>IF(J201="","",IF(AND(J201&lt;=TODAY(),OR(E201="Applied",E201="Screening",E201="Interview")),"Yes",""))</f>
        <v/>
      </c>
    </row>
    <row r="202">
      <c r="D202" s="2" t="n"/>
      <c r="J202" s="2" t="n"/>
      <c r="M202">
        <f>IF(D202="","",TODAY()-D202)</f>
        <v/>
      </c>
      <c r="N202">
        <f>IF(J202="","",IF(AND(J202&lt;=TODAY(),OR(E202="Applied",E202="Screening",E202="Interview")),"Yes",""))</f>
        <v/>
      </c>
    </row>
    <row r="203">
      <c r="D203" s="2" t="n"/>
      <c r="J203" s="2" t="n"/>
      <c r="M203">
        <f>IF(D203="","",TODAY()-D203)</f>
        <v/>
      </c>
      <c r="N203">
        <f>IF(J203="","",IF(AND(J203&lt;=TODAY(),OR(E203="Applied",E203="Screening",E203="Interview")),"Yes",""))</f>
        <v/>
      </c>
    </row>
    <row r="204">
      <c r="D204" s="2" t="n"/>
      <c r="J204" s="2" t="n"/>
      <c r="M204">
        <f>IF(D204="","",TODAY()-D204)</f>
        <v/>
      </c>
      <c r="N204">
        <f>IF(J204="","",IF(AND(J204&lt;=TODAY(),OR(E204="Applied",E204="Screening",E204="Interview")),"Yes",""))</f>
        <v/>
      </c>
    </row>
    <row r="205">
      <c r="D205" s="2" t="n"/>
      <c r="J205" s="2" t="n"/>
      <c r="M205">
        <f>IF(D205="","",TODAY()-D205)</f>
        <v/>
      </c>
      <c r="N205">
        <f>IF(J205="","",IF(AND(J205&lt;=TODAY(),OR(E205="Applied",E205="Screening",E205="Interview")),"Yes",""))</f>
        <v/>
      </c>
    </row>
    <row r="206">
      <c r="D206" s="2" t="n"/>
      <c r="J206" s="2" t="n"/>
      <c r="M206">
        <f>IF(D206="","",TODAY()-D206)</f>
        <v/>
      </c>
      <c r="N206">
        <f>IF(J206="","",IF(AND(J206&lt;=TODAY(),OR(E206="Applied",E206="Screening",E206="Interview")),"Yes",""))</f>
        <v/>
      </c>
    </row>
    <row r="207">
      <c r="D207" s="2" t="n"/>
      <c r="J207" s="2" t="n"/>
      <c r="M207">
        <f>IF(D207="","",TODAY()-D207)</f>
        <v/>
      </c>
      <c r="N207">
        <f>IF(J207="","",IF(AND(J207&lt;=TODAY(),OR(E207="Applied",E207="Screening",E207="Interview")),"Yes",""))</f>
        <v/>
      </c>
    </row>
    <row r="208">
      <c r="D208" s="2" t="n"/>
      <c r="J208" s="2" t="n"/>
      <c r="M208">
        <f>IF(D208="","",TODAY()-D208)</f>
        <v/>
      </c>
      <c r="N208">
        <f>IF(J208="","",IF(AND(J208&lt;=TODAY(),OR(E208="Applied",E208="Screening",E208="Interview")),"Yes",""))</f>
        <v/>
      </c>
    </row>
    <row r="209">
      <c r="D209" s="2" t="n"/>
      <c r="J209" s="2" t="n"/>
      <c r="M209">
        <f>IF(D209="","",TODAY()-D209)</f>
        <v/>
      </c>
      <c r="N209">
        <f>IF(J209="","",IF(AND(J209&lt;=TODAY(),OR(E209="Applied",E209="Screening",E209="Interview")),"Yes",""))</f>
        <v/>
      </c>
    </row>
    <row r="210">
      <c r="D210" s="2" t="n"/>
      <c r="J210" s="2" t="n"/>
      <c r="M210">
        <f>IF(D210="","",TODAY()-D210)</f>
        <v/>
      </c>
      <c r="N210">
        <f>IF(J210="","",IF(AND(J210&lt;=TODAY(),OR(E210="Applied",E210="Screening",E210="Interview")),"Yes",""))</f>
        <v/>
      </c>
    </row>
    <row r="211">
      <c r="D211" s="2" t="n"/>
      <c r="J211" s="2" t="n"/>
      <c r="M211">
        <f>IF(D211="","",TODAY()-D211)</f>
        <v/>
      </c>
      <c r="N211">
        <f>IF(J211="","",IF(AND(J211&lt;=TODAY(),OR(E211="Applied",E211="Screening",E211="Interview")),"Yes",""))</f>
        <v/>
      </c>
    </row>
    <row r="212">
      <c r="D212" s="2" t="n"/>
      <c r="J212" s="2" t="n"/>
      <c r="M212">
        <f>IF(D212="","",TODAY()-D212)</f>
        <v/>
      </c>
      <c r="N212">
        <f>IF(J212="","",IF(AND(J212&lt;=TODAY(),OR(E212="Applied",E212="Screening",E212="Interview")),"Yes",""))</f>
        <v/>
      </c>
    </row>
    <row r="213">
      <c r="D213" s="2" t="n"/>
      <c r="J213" s="2" t="n"/>
      <c r="M213">
        <f>IF(D213="","",TODAY()-D213)</f>
        <v/>
      </c>
      <c r="N213">
        <f>IF(J213="","",IF(AND(J213&lt;=TODAY(),OR(E213="Applied",E213="Screening",E213="Interview")),"Yes",""))</f>
        <v/>
      </c>
    </row>
    <row r="214">
      <c r="D214" s="2" t="n"/>
      <c r="J214" s="2" t="n"/>
      <c r="M214">
        <f>IF(D214="","",TODAY()-D214)</f>
        <v/>
      </c>
      <c r="N214">
        <f>IF(J214="","",IF(AND(J214&lt;=TODAY(),OR(E214="Applied",E214="Screening",E214="Interview")),"Yes",""))</f>
        <v/>
      </c>
    </row>
    <row r="215">
      <c r="D215" s="2" t="n"/>
      <c r="J215" s="2" t="n"/>
      <c r="M215">
        <f>IF(D215="","",TODAY()-D215)</f>
        <v/>
      </c>
      <c r="N215">
        <f>IF(J215="","",IF(AND(J215&lt;=TODAY(),OR(E215="Applied",E215="Screening",E215="Interview")),"Yes",""))</f>
        <v/>
      </c>
    </row>
    <row r="216">
      <c r="D216" s="2" t="n"/>
      <c r="J216" s="2" t="n"/>
      <c r="M216">
        <f>IF(D216="","",TODAY()-D216)</f>
        <v/>
      </c>
      <c r="N216">
        <f>IF(J216="","",IF(AND(J216&lt;=TODAY(),OR(E216="Applied",E216="Screening",E216="Interview")),"Yes",""))</f>
        <v/>
      </c>
    </row>
    <row r="217">
      <c r="D217" s="2" t="n"/>
      <c r="J217" s="2" t="n"/>
      <c r="M217">
        <f>IF(D217="","",TODAY()-D217)</f>
        <v/>
      </c>
      <c r="N217">
        <f>IF(J217="","",IF(AND(J217&lt;=TODAY(),OR(E217="Applied",E217="Screening",E217="Interview")),"Yes",""))</f>
        <v/>
      </c>
    </row>
    <row r="218">
      <c r="D218" s="2" t="n"/>
      <c r="J218" s="2" t="n"/>
      <c r="M218">
        <f>IF(D218="","",TODAY()-D218)</f>
        <v/>
      </c>
      <c r="N218">
        <f>IF(J218="","",IF(AND(J218&lt;=TODAY(),OR(E218="Applied",E218="Screening",E218="Interview")),"Yes",""))</f>
        <v/>
      </c>
    </row>
    <row r="219">
      <c r="D219" s="2" t="n"/>
      <c r="J219" s="2" t="n"/>
      <c r="M219">
        <f>IF(D219="","",TODAY()-D219)</f>
        <v/>
      </c>
      <c r="N219">
        <f>IF(J219="","",IF(AND(J219&lt;=TODAY(),OR(E219="Applied",E219="Screening",E219="Interview")),"Yes",""))</f>
        <v/>
      </c>
    </row>
    <row r="220">
      <c r="D220" s="2" t="n"/>
      <c r="J220" s="2" t="n"/>
      <c r="M220">
        <f>IF(D220="","",TODAY()-D220)</f>
        <v/>
      </c>
      <c r="N220">
        <f>IF(J220="","",IF(AND(J220&lt;=TODAY(),OR(E220="Applied",E220="Screening",E220="Interview")),"Yes",""))</f>
        <v/>
      </c>
    </row>
    <row r="221">
      <c r="D221" s="2" t="n"/>
      <c r="J221" s="2" t="n"/>
      <c r="M221">
        <f>IF(D221="","",TODAY()-D221)</f>
        <v/>
      </c>
      <c r="N221">
        <f>IF(J221="","",IF(AND(J221&lt;=TODAY(),OR(E221="Applied",E221="Screening",E221="Interview")),"Yes",""))</f>
        <v/>
      </c>
    </row>
    <row r="222">
      <c r="D222" s="2" t="n"/>
      <c r="J222" s="2" t="n"/>
      <c r="M222">
        <f>IF(D222="","",TODAY()-D222)</f>
        <v/>
      </c>
      <c r="N222">
        <f>IF(J222="","",IF(AND(J222&lt;=TODAY(),OR(E222="Applied",E222="Screening",E222="Interview")),"Yes",""))</f>
        <v/>
      </c>
    </row>
    <row r="223">
      <c r="D223" s="2" t="n"/>
      <c r="J223" s="2" t="n"/>
      <c r="M223">
        <f>IF(D223="","",TODAY()-D223)</f>
        <v/>
      </c>
      <c r="N223">
        <f>IF(J223="","",IF(AND(J223&lt;=TODAY(),OR(E223="Applied",E223="Screening",E223="Interview")),"Yes",""))</f>
        <v/>
      </c>
    </row>
    <row r="224">
      <c r="D224" s="2" t="n"/>
      <c r="J224" s="2" t="n"/>
      <c r="M224">
        <f>IF(D224="","",TODAY()-D224)</f>
        <v/>
      </c>
      <c r="N224">
        <f>IF(J224="","",IF(AND(J224&lt;=TODAY(),OR(E224="Applied",E224="Screening",E224="Interview")),"Yes",""))</f>
        <v/>
      </c>
    </row>
    <row r="225">
      <c r="D225" s="2" t="n"/>
      <c r="J225" s="2" t="n"/>
      <c r="M225">
        <f>IF(D225="","",TODAY()-D225)</f>
        <v/>
      </c>
      <c r="N225">
        <f>IF(J225="","",IF(AND(J225&lt;=TODAY(),OR(E225="Applied",E225="Screening",E225="Interview")),"Yes",""))</f>
        <v/>
      </c>
    </row>
    <row r="226">
      <c r="D226" s="2" t="n"/>
      <c r="J226" s="2" t="n"/>
      <c r="M226">
        <f>IF(D226="","",TODAY()-D226)</f>
        <v/>
      </c>
      <c r="N226">
        <f>IF(J226="","",IF(AND(J226&lt;=TODAY(),OR(E226="Applied",E226="Screening",E226="Interview")),"Yes",""))</f>
        <v/>
      </c>
    </row>
    <row r="227">
      <c r="D227" s="2" t="n"/>
      <c r="J227" s="2" t="n"/>
      <c r="M227">
        <f>IF(D227="","",TODAY()-D227)</f>
        <v/>
      </c>
      <c r="N227">
        <f>IF(J227="","",IF(AND(J227&lt;=TODAY(),OR(E227="Applied",E227="Screening",E227="Interview")),"Yes",""))</f>
        <v/>
      </c>
    </row>
    <row r="228">
      <c r="D228" s="2" t="n"/>
      <c r="J228" s="2" t="n"/>
      <c r="M228">
        <f>IF(D228="","",TODAY()-D228)</f>
        <v/>
      </c>
      <c r="N228">
        <f>IF(J228="","",IF(AND(J228&lt;=TODAY(),OR(E228="Applied",E228="Screening",E228="Interview")),"Yes",""))</f>
        <v/>
      </c>
    </row>
    <row r="229">
      <c r="D229" s="2" t="n"/>
      <c r="J229" s="2" t="n"/>
      <c r="M229">
        <f>IF(D229="","",TODAY()-D229)</f>
        <v/>
      </c>
      <c r="N229">
        <f>IF(J229="","",IF(AND(J229&lt;=TODAY(),OR(E229="Applied",E229="Screening",E229="Interview")),"Yes",""))</f>
        <v/>
      </c>
    </row>
    <row r="230">
      <c r="D230" s="2" t="n"/>
      <c r="J230" s="2" t="n"/>
      <c r="M230">
        <f>IF(D230="","",TODAY()-D230)</f>
        <v/>
      </c>
      <c r="N230">
        <f>IF(J230="","",IF(AND(J230&lt;=TODAY(),OR(E230="Applied",E230="Screening",E230="Interview")),"Yes",""))</f>
        <v/>
      </c>
    </row>
    <row r="231">
      <c r="D231" s="2" t="n"/>
      <c r="J231" s="2" t="n"/>
      <c r="M231">
        <f>IF(D231="","",TODAY()-D231)</f>
        <v/>
      </c>
      <c r="N231">
        <f>IF(J231="","",IF(AND(J231&lt;=TODAY(),OR(E231="Applied",E231="Screening",E231="Interview")),"Yes",""))</f>
        <v/>
      </c>
    </row>
    <row r="232">
      <c r="D232" s="2" t="n"/>
      <c r="J232" s="2" t="n"/>
      <c r="M232">
        <f>IF(D232="","",TODAY()-D232)</f>
        <v/>
      </c>
      <c r="N232">
        <f>IF(J232="","",IF(AND(J232&lt;=TODAY(),OR(E232="Applied",E232="Screening",E232="Interview")),"Yes",""))</f>
        <v/>
      </c>
    </row>
    <row r="233">
      <c r="D233" s="2" t="n"/>
      <c r="J233" s="2" t="n"/>
      <c r="M233">
        <f>IF(D233="","",TODAY()-D233)</f>
        <v/>
      </c>
      <c r="N233">
        <f>IF(J233="","",IF(AND(J233&lt;=TODAY(),OR(E233="Applied",E233="Screening",E233="Interview")),"Yes",""))</f>
        <v/>
      </c>
    </row>
    <row r="234">
      <c r="D234" s="2" t="n"/>
      <c r="J234" s="2" t="n"/>
      <c r="M234">
        <f>IF(D234="","",TODAY()-D234)</f>
        <v/>
      </c>
      <c r="N234">
        <f>IF(J234="","",IF(AND(J234&lt;=TODAY(),OR(E234="Applied",E234="Screening",E234="Interview")),"Yes",""))</f>
        <v/>
      </c>
    </row>
    <row r="235">
      <c r="D235" s="2" t="n"/>
      <c r="J235" s="2" t="n"/>
      <c r="M235">
        <f>IF(D235="","",TODAY()-D235)</f>
        <v/>
      </c>
      <c r="N235">
        <f>IF(J235="","",IF(AND(J235&lt;=TODAY(),OR(E235="Applied",E235="Screening",E235="Interview")),"Yes",""))</f>
        <v/>
      </c>
    </row>
    <row r="236">
      <c r="D236" s="2" t="n"/>
      <c r="J236" s="2" t="n"/>
      <c r="M236">
        <f>IF(D236="","",TODAY()-D236)</f>
        <v/>
      </c>
      <c r="N236">
        <f>IF(J236="","",IF(AND(J236&lt;=TODAY(),OR(E236="Applied",E236="Screening",E236="Interview")),"Yes",""))</f>
        <v/>
      </c>
    </row>
    <row r="237">
      <c r="D237" s="2" t="n"/>
      <c r="J237" s="2" t="n"/>
      <c r="M237">
        <f>IF(D237="","",TODAY()-D237)</f>
        <v/>
      </c>
      <c r="N237">
        <f>IF(J237="","",IF(AND(J237&lt;=TODAY(),OR(E237="Applied",E237="Screening",E237="Interview")),"Yes",""))</f>
        <v/>
      </c>
    </row>
    <row r="238">
      <c r="D238" s="2" t="n"/>
      <c r="J238" s="2" t="n"/>
      <c r="M238">
        <f>IF(D238="","",TODAY()-D238)</f>
        <v/>
      </c>
      <c r="N238">
        <f>IF(J238="","",IF(AND(J238&lt;=TODAY(),OR(E238="Applied",E238="Screening",E238="Interview")),"Yes",""))</f>
        <v/>
      </c>
    </row>
    <row r="239">
      <c r="D239" s="2" t="n"/>
      <c r="J239" s="2" t="n"/>
      <c r="M239">
        <f>IF(D239="","",TODAY()-D239)</f>
        <v/>
      </c>
      <c r="N239">
        <f>IF(J239="","",IF(AND(J239&lt;=TODAY(),OR(E239="Applied",E239="Screening",E239="Interview")),"Yes",""))</f>
        <v/>
      </c>
    </row>
    <row r="240">
      <c r="D240" s="2" t="n"/>
      <c r="J240" s="2" t="n"/>
      <c r="M240">
        <f>IF(D240="","",TODAY()-D240)</f>
        <v/>
      </c>
      <c r="N240">
        <f>IF(J240="","",IF(AND(J240&lt;=TODAY(),OR(E240="Applied",E240="Screening",E240="Interview")),"Yes",""))</f>
        <v/>
      </c>
    </row>
    <row r="241">
      <c r="D241" s="2" t="n"/>
      <c r="J241" s="2" t="n"/>
      <c r="M241">
        <f>IF(D241="","",TODAY()-D241)</f>
        <v/>
      </c>
      <c r="N241">
        <f>IF(J241="","",IF(AND(J241&lt;=TODAY(),OR(E241="Applied",E241="Screening",E241="Interview")),"Yes",""))</f>
        <v/>
      </c>
    </row>
    <row r="242">
      <c r="D242" s="2" t="n"/>
      <c r="J242" s="2" t="n"/>
      <c r="M242">
        <f>IF(D242="","",TODAY()-D242)</f>
        <v/>
      </c>
      <c r="N242">
        <f>IF(J242="","",IF(AND(J242&lt;=TODAY(),OR(E242="Applied",E242="Screening",E242="Interview")),"Yes",""))</f>
        <v/>
      </c>
    </row>
    <row r="243">
      <c r="D243" s="2" t="n"/>
      <c r="J243" s="2" t="n"/>
      <c r="M243">
        <f>IF(D243="","",TODAY()-D243)</f>
        <v/>
      </c>
      <c r="N243">
        <f>IF(J243="","",IF(AND(J243&lt;=TODAY(),OR(E243="Applied",E243="Screening",E243="Interview")),"Yes",""))</f>
        <v/>
      </c>
    </row>
    <row r="244">
      <c r="D244" s="2" t="n"/>
      <c r="J244" s="2" t="n"/>
      <c r="M244">
        <f>IF(D244="","",TODAY()-D244)</f>
        <v/>
      </c>
      <c r="N244">
        <f>IF(J244="","",IF(AND(J244&lt;=TODAY(),OR(E244="Applied",E244="Screening",E244="Interview")),"Yes",""))</f>
        <v/>
      </c>
    </row>
    <row r="245">
      <c r="D245" s="2" t="n"/>
      <c r="J245" s="2" t="n"/>
      <c r="M245">
        <f>IF(D245="","",TODAY()-D245)</f>
        <v/>
      </c>
      <c r="N245">
        <f>IF(J245="","",IF(AND(J245&lt;=TODAY(),OR(E245="Applied",E245="Screening",E245="Interview")),"Yes",""))</f>
        <v/>
      </c>
    </row>
    <row r="246">
      <c r="D246" s="2" t="n"/>
      <c r="J246" s="2" t="n"/>
      <c r="M246">
        <f>IF(D246="","",TODAY()-D246)</f>
        <v/>
      </c>
      <c r="N246">
        <f>IF(J246="","",IF(AND(J246&lt;=TODAY(),OR(E246="Applied",E246="Screening",E246="Interview")),"Yes",""))</f>
        <v/>
      </c>
    </row>
    <row r="247">
      <c r="D247" s="2" t="n"/>
      <c r="J247" s="2" t="n"/>
      <c r="M247">
        <f>IF(D247="","",TODAY()-D247)</f>
        <v/>
      </c>
      <c r="N247">
        <f>IF(J247="","",IF(AND(J247&lt;=TODAY(),OR(E247="Applied",E247="Screening",E247="Interview")),"Yes",""))</f>
        <v/>
      </c>
    </row>
    <row r="248">
      <c r="D248" s="2" t="n"/>
      <c r="J248" s="2" t="n"/>
      <c r="M248">
        <f>IF(D248="","",TODAY()-D248)</f>
        <v/>
      </c>
      <c r="N248">
        <f>IF(J248="","",IF(AND(J248&lt;=TODAY(),OR(E248="Applied",E248="Screening",E248="Interview")),"Yes",""))</f>
        <v/>
      </c>
    </row>
    <row r="249">
      <c r="D249" s="2" t="n"/>
      <c r="J249" s="2" t="n"/>
      <c r="M249">
        <f>IF(D249="","",TODAY()-D249)</f>
        <v/>
      </c>
      <c r="N249">
        <f>IF(J249="","",IF(AND(J249&lt;=TODAY(),OR(E249="Applied",E249="Screening",E249="Interview")),"Yes",""))</f>
        <v/>
      </c>
    </row>
    <row r="250">
      <c r="D250" s="2" t="n"/>
      <c r="J250" s="2" t="n"/>
      <c r="M250">
        <f>IF(D250="","",TODAY()-D250)</f>
        <v/>
      </c>
      <c r="N250">
        <f>IF(J250="","",IF(AND(J250&lt;=TODAY(),OR(E250="Applied",E250="Screening",E250="Interview")),"Yes",""))</f>
        <v/>
      </c>
    </row>
    <row r="251">
      <c r="D251" s="2" t="n"/>
      <c r="J251" s="2" t="n"/>
      <c r="M251">
        <f>IF(D251="","",TODAY()-D251)</f>
        <v/>
      </c>
      <c r="N251">
        <f>IF(J251="","",IF(AND(J251&lt;=TODAY(),OR(E251="Applied",E251="Screening",E251="Interview")),"Yes",""))</f>
        <v/>
      </c>
    </row>
    <row r="252">
      <c r="D252" s="2" t="n"/>
      <c r="J252" s="2" t="n"/>
      <c r="M252">
        <f>IF(D252="","",TODAY()-D252)</f>
        <v/>
      </c>
      <c r="N252">
        <f>IF(J252="","",IF(AND(J252&lt;=TODAY(),OR(E252="Applied",E252="Screening",E252="Interview")),"Yes",""))</f>
        <v/>
      </c>
    </row>
    <row r="253">
      <c r="D253" s="2" t="n"/>
      <c r="J253" s="2" t="n"/>
      <c r="M253">
        <f>IF(D253="","",TODAY()-D253)</f>
        <v/>
      </c>
      <c r="N253">
        <f>IF(J253="","",IF(AND(J253&lt;=TODAY(),OR(E253="Applied",E253="Screening",E253="Interview")),"Yes",""))</f>
        <v/>
      </c>
    </row>
    <row r="254">
      <c r="D254" s="2" t="n"/>
      <c r="J254" s="2" t="n"/>
      <c r="M254">
        <f>IF(D254="","",TODAY()-D254)</f>
        <v/>
      </c>
      <c r="N254">
        <f>IF(J254="","",IF(AND(J254&lt;=TODAY(),OR(E254="Applied",E254="Screening",E254="Interview")),"Yes",""))</f>
        <v/>
      </c>
    </row>
    <row r="255">
      <c r="D255" s="2" t="n"/>
      <c r="J255" s="2" t="n"/>
      <c r="M255">
        <f>IF(D255="","",TODAY()-D255)</f>
        <v/>
      </c>
      <c r="N255">
        <f>IF(J255="","",IF(AND(J255&lt;=TODAY(),OR(E255="Applied",E255="Screening",E255="Interview")),"Yes",""))</f>
        <v/>
      </c>
    </row>
    <row r="256">
      <c r="D256" s="2" t="n"/>
      <c r="J256" s="2" t="n"/>
      <c r="M256">
        <f>IF(D256="","",TODAY()-D256)</f>
        <v/>
      </c>
      <c r="N256">
        <f>IF(J256="","",IF(AND(J256&lt;=TODAY(),OR(E256="Applied",E256="Screening",E256="Interview")),"Yes",""))</f>
        <v/>
      </c>
    </row>
    <row r="257">
      <c r="D257" s="2" t="n"/>
      <c r="J257" s="2" t="n"/>
      <c r="M257">
        <f>IF(D257="","",TODAY()-D257)</f>
        <v/>
      </c>
      <c r="N257">
        <f>IF(J257="","",IF(AND(J257&lt;=TODAY(),OR(E257="Applied",E257="Screening",E257="Interview")),"Yes",""))</f>
        <v/>
      </c>
    </row>
    <row r="258">
      <c r="D258" s="2" t="n"/>
      <c r="J258" s="2" t="n"/>
      <c r="M258">
        <f>IF(D258="","",TODAY()-D258)</f>
        <v/>
      </c>
      <c r="N258">
        <f>IF(J258="","",IF(AND(J258&lt;=TODAY(),OR(E258="Applied",E258="Screening",E258="Interview")),"Yes",""))</f>
        <v/>
      </c>
    </row>
    <row r="259">
      <c r="D259" s="2" t="n"/>
      <c r="J259" s="2" t="n"/>
      <c r="M259">
        <f>IF(D259="","",TODAY()-D259)</f>
        <v/>
      </c>
      <c r="N259">
        <f>IF(J259="","",IF(AND(J259&lt;=TODAY(),OR(E259="Applied",E259="Screening",E259="Interview")),"Yes",""))</f>
        <v/>
      </c>
    </row>
    <row r="260">
      <c r="D260" s="2" t="n"/>
      <c r="J260" s="2" t="n"/>
      <c r="M260">
        <f>IF(D260="","",TODAY()-D260)</f>
        <v/>
      </c>
      <c r="N260">
        <f>IF(J260="","",IF(AND(J260&lt;=TODAY(),OR(E260="Applied",E260="Screening",E260="Interview")),"Yes",""))</f>
        <v/>
      </c>
    </row>
    <row r="261">
      <c r="D261" s="2" t="n"/>
      <c r="J261" s="2" t="n"/>
      <c r="M261">
        <f>IF(D261="","",TODAY()-D261)</f>
        <v/>
      </c>
      <c r="N261">
        <f>IF(J261="","",IF(AND(J261&lt;=TODAY(),OR(E261="Applied",E261="Screening",E261="Interview")),"Yes",""))</f>
        <v/>
      </c>
    </row>
    <row r="262">
      <c r="D262" s="2" t="n"/>
      <c r="J262" s="2" t="n"/>
      <c r="M262">
        <f>IF(D262="","",TODAY()-D262)</f>
        <v/>
      </c>
      <c r="N262">
        <f>IF(J262="","",IF(AND(J262&lt;=TODAY(),OR(E262="Applied",E262="Screening",E262="Interview")),"Yes",""))</f>
        <v/>
      </c>
    </row>
    <row r="263">
      <c r="D263" s="2" t="n"/>
      <c r="J263" s="2" t="n"/>
      <c r="M263">
        <f>IF(D263="","",TODAY()-D263)</f>
        <v/>
      </c>
      <c r="N263">
        <f>IF(J263="","",IF(AND(J263&lt;=TODAY(),OR(E263="Applied",E263="Screening",E263="Interview")),"Yes",""))</f>
        <v/>
      </c>
    </row>
    <row r="264">
      <c r="D264" s="2" t="n"/>
      <c r="J264" s="2" t="n"/>
      <c r="M264">
        <f>IF(D264="","",TODAY()-D264)</f>
        <v/>
      </c>
      <c r="N264">
        <f>IF(J264="","",IF(AND(J264&lt;=TODAY(),OR(E264="Applied",E264="Screening",E264="Interview")),"Yes",""))</f>
        <v/>
      </c>
    </row>
    <row r="265">
      <c r="D265" s="2" t="n"/>
      <c r="J265" s="2" t="n"/>
      <c r="M265">
        <f>IF(D265="","",TODAY()-D265)</f>
        <v/>
      </c>
      <c r="N265">
        <f>IF(J265="","",IF(AND(J265&lt;=TODAY(),OR(E265="Applied",E265="Screening",E265="Interview")),"Yes",""))</f>
        <v/>
      </c>
    </row>
    <row r="266">
      <c r="D266" s="2" t="n"/>
      <c r="J266" s="2" t="n"/>
      <c r="M266">
        <f>IF(D266="","",TODAY()-D266)</f>
        <v/>
      </c>
      <c r="N266">
        <f>IF(J266="","",IF(AND(J266&lt;=TODAY(),OR(E266="Applied",E266="Screening",E266="Interview")),"Yes",""))</f>
        <v/>
      </c>
    </row>
    <row r="267">
      <c r="D267" s="2" t="n"/>
      <c r="J267" s="2" t="n"/>
      <c r="M267">
        <f>IF(D267="","",TODAY()-D267)</f>
        <v/>
      </c>
      <c r="N267">
        <f>IF(J267="","",IF(AND(J267&lt;=TODAY(),OR(E267="Applied",E267="Screening",E267="Interview")),"Yes",""))</f>
        <v/>
      </c>
    </row>
    <row r="268">
      <c r="D268" s="2" t="n"/>
      <c r="J268" s="2" t="n"/>
      <c r="M268">
        <f>IF(D268="","",TODAY()-D268)</f>
        <v/>
      </c>
      <c r="N268">
        <f>IF(J268="","",IF(AND(J268&lt;=TODAY(),OR(E268="Applied",E268="Screening",E268="Interview")),"Yes",""))</f>
        <v/>
      </c>
    </row>
    <row r="269">
      <c r="D269" s="2" t="n"/>
      <c r="J269" s="2" t="n"/>
      <c r="M269">
        <f>IF(D269="","",TODAY()-D269)</f>
        <v/>
      </c>
      <c r="N269">
        <f>IF(J269="","",IF(AND(J269&lt;=TODAY(),OR(E269="Applied",E269="Screening",E269="Interview")),"Yes",""))</f>
        <v/>
      </c>
    </row>
    <row r="270">
      <c r="D270" s="2" t="n"/>
      <c r="J270" s="2" t="n"/>
      <c r="M270">
        <f>IF(D270="","",TODAY()-D270)</f>
        <v/>
      </c>
      <c r="N270">
        <f>IF(J270="","",IF(AND(J270&lt;=TODAY(),OR(E270="Applied",E270="Screening",E270="Interview")),"Yes",""))</f>
        <v/>
      </c>
    </row>
    <row r="271">
      <c r="D271" s="2" t="n"/>
      <c r="J271" s="2" t="n"/>
      <c r="M271">
        <f>IF(D271="","",TODAY()-D271)</f>
        <v/>
      </c>
      <c r="N271">
        <f>IF(J271="","",IF(AND(J271&lt;=TODAY(),OR(E271="Applied",E271="Screening",E271="Interview")),"Yes",""))</f>
        <v/>
      </c>
    </row>
    <row r="272">
      <c r="D272" s="2" t="n"/>
      <c r="J272" s="2" t="n"/>
      <c r="M272">
        <f>IF(D272="","",TODAY()-D272)</f>
        <v/>
      </c>
      <c r="N272">
        <f>IF(J272="","",IF(AND(J272&lt;=TODAY(),OR(E272="Applied",E272="Screening",E272="Interview")),"Yes",""))</f>
        <v/>
      </c>
    </row>
    <row r="273">
      <c r="D273" s="2" t="n"/>
      <c r="J273" s="2" t="n"/>
      <c r="M273">
        <f>IF(D273="","",TODAY()-D273)</f>
        <v/>
      </c>
      <c r="N273">
        <f>IF(J273="","",IF(AND(J273&lt;=TODAY(),OR(E273="Applied",E273="Screening",E273="Interview")),"Yes",""))</f>
        <v/>
      </c>
    </row>
    <row r="274">
      <c r="D274" s="2" t="n"/>
      <c r="J274" s="2" t="n"/>
      <c r="M274">
        <f>IF(D274="","",TODAY()-D274)</f>
        <v/>
      </c>
      <c r="N274">
        <f>IF(J274="","",IF(AND(J274&lt;=TODAY(),OR(E274="Applied",E274="Screening",E274="Interview")),"Yes",""))</f>
        <v/>
      </c>
    </row>
    <row r="275">
      <c r="D275" s="2" t="n"/>
      <c r="J275" s="2" t="n"/>
      <c r="M275">
        <f>IF(D275="","",TODAY()-D275)</f>
        <v/>
      </c>
      <c r="N275">
        <f>IF(J275="","",IF(AND(J275&lt;=TODAY(),OR(E275="Applied",E275="Screening",E275="Interview")),"Yes",""))</f>
        <v/>
      </c>
    </row>
    <row r="276">
      <c r="D276" s="2" t="n"/>
      <c r="J276" s="2" t="n"/>
      <c r="M276">
        <f>IF(D276="","",TODAY()-D276)</f>
        <v/>
      </c>
      <c r="N276">
        <f>IF(J276="","",IF(AND(J276&lt;=TODAY(),OR(E276="Applied",E276="Screening",E276="Interview")),"Yes",""))</f>
        <v/>
      </c>
    </row>
    <row r="277">
      <c r="D277" s="2" t="n"/>
      <c r="J277" s="2" t="n"/>
      <c r="M277">
        <f>IF(D277="","",TODAY()-D277)</f>
        <v/>
      </c>
      <c r="N277">
        <f>IF(J277="","",IF(AND(J277&lt;=TODAY(),OR(E277="Applied",E277="Screening",E277="Interview")),"Yes",""))</f>
        <v/>
      </c>
    </row>
    <row r="278">
      <c r="D278" s="2" t="n"/>
      <c r="J278" s="2" t="n"/>
      <c r="M278">
        <f>IF(D278="","",TODAY()-D278)</f>
        <v/>
      </c>
      <c r="N278">
        <f>IF(J278="","",IF(AND(J278&lt;=TODAY(),OR(E278="Applied",E278="Screening",E278="Interview")),"Yes",""))</f>
        <v/>
      </c>
    </row>
    <row r="279">
      <c r="D279" s="2" t="n"/>
      <c r="J279" s="2" t="n"/>
      <c r="M279">
        <f>IF(D279="","",TODAY()-D279)</f>
        <v/>
      </c>
      <c r="N279">
        <f>IF(J279="","",IF(AND(J279&lt;=TODAY(),OR(E279="Applied",E279="Screening",E279="Interview")),"Yes",""))</f>
        <v/>
      </c>
    </row>
    <row r="280">
      <c r="D280" s="2" t="n"/>
      <c r="J280" s="2" t="n"/>
      <c r="M280">
        <f>IF(D280="","",TODAY()-D280)</f>
        <v/>
      </c>
      <c r="N280">
        <f>IF(J280="","",IF(AND(J280&lt;=TODAY(),OR(E280="Applied",E280="Screening",E280="Interview")),"Yes",""))</f>
        <v/>
      </c>
    </row>
    <row r="281">
      <c r="D281" s="2" t="n"/>
      <c r="J281" s="2" t="n"/>
      <c r="M281">
        <f>IF(D281="","",TODAY()-D281)</f>
        <v/>
      </c>
      <c r="N281">
        <f>IF(J281="","",IF(AND(J281&lt;=TODAY(),OR(E281="Applied",E281="Screening",E281="Interview")),"Yes",""))</f>
        <v/>
      </c>
    </row>
    <row r="282">
      <c r="D282" s="2" t="n"/>
      <c r="J282" s="2" t="n"/>
      <c r="M282">
        <f>IF(D282="","",TODAY()-D282)</f>
        <v/>
      </c>
      <c r="N282">
        <f>IF(J282="","",IF(AND(J282&lt;=TODAY(),OR(E282="Applied",E282="Screening",E282="Interview")),"Yes",""))</f>
        <v/>
      </c>
    </row>
    <row r="283">
      <c r="D283" s="2" t="n"/>
      <c r="J283" s="2" t="n"/>
      <c r="M283">
        <f>IF(D283="","",TODAY()-D283)</f>
        <v/>
      </c>
      <c r="N283">
        <f>IF(J283="","",IF(AND(J283&lt;=TODAY(),OR(E283="Applied",E283="Screening",E283="Interview")),"Yes",""))</f>
        <v/>
      </c>
    </row>
    <row r="284">
      <c r="D284" s="2" t="n"/>
      <c r="J284" s="2" t="n"/>
      <c r="M284">
        <f>IF(D284="","",TODAY()-D284)</f>
        <v/>
      </c>
      <c r="N284">
        <f>IF(J284="","",IF(AND(J284&lt;=TODAY(),OR(E284="Applied",E284="Screening",E284="Interview")),"Yes",""))</f>
        <v/>
      </c>
    </row>
    <row r="285">
      <c r="D285" s="2" t="n"/>
      <c r="J285" s="2" t="n"/>
      <c r="M285">
        <f>IF(D285="","",TODAY()-D285)</f>
        <v/>
      </c>
      <c r="N285">
        <f>IF(J285="","",IF(AND(J285&lt;=TODAY(),OR(E285="Applied",E285="Screening",E285="Interview")),"Yes",""))</f>
        <v/>
      </c>
    </row>
    <row r="286">
      <c r="D286" s="2" t="n"/>
      <c r="J286" s="2" t="n"/>
      <c r="M286">
        <f>IF(D286="","",TODAY()-D286)</f>
        <v/>
      </c>
      <c r="N286">
        <f>IF(J286="","",IF(AND(J286&lt;=TODAY(),OR(E286="Applied",E286="Screening",E286="Interview")),"Yes",""))</f>
        <v/>
      </c>
    </row>
    <row r="287">
      <c r="D287" s="2" t="n"/>
      <c r="J287" s="2" t="n"/>
      <c r="M287">
        <f>IF(D287="","",TODAY()-D287)</f>
        <v/>
      </c>
      <c r="N287">
        <f>IF(J287="","",IF(AND(J287&lt;=TODAY(),OR(E287="Applied",E287="Screening",E287="Interview")),"Yes",""))</f>
        <v/>
      </c>
    </row>
    <row r="288">
      <c r="D288" s="2" t="n"/>
      <c r="J288" s="2" t="n"/>
      <c r="M288">
        <f>IF(D288="","",TODAY()-D288)</f>
        <v/>
      </c>
      <c r="N288">
        <f>IF(J288="","",IF(AND(J288&lt;=TODAY(),OR(E288="Applied",E288="Screening",E288="Interview")),"Yes",""))</f>
        <v/>
      </c>
    </row>
    <row r="289">
      <c r="D289" s="2" t="n"/>
      <c r="J289" s="2" t="n"/>
      <c r="M289">
        <f>IF(D289="","",TODAY()-D289)</f>
        <v/>
      </c>
      <c r="N289">
        <f>IF(J289="","",IF(AND(J289&lt;=TODAY(),OR(E289="Applied",E289="Screening",E289="Interview")),"Yes",""))</f>
        <v/>
      </c>
    </row>
    <row r="290">
      <c r="D290" s="2" t="n"/>
      <c r="J290" s="2" t="n"/>
      <c r="M290">
        <f>IF(D290="","",TODAY()-D290)</f>
        <v/>
      </c>
      <c r="N290">
        <f>IF(J290="","",IF(AND(J290&lt;=TODAY(),OR(E290="Applied",E290="Screening",E290="Interview")),"Yes",""))</f>
        <v/>
      </c>
    </row>
    <row r="291">
      <c r="D291" s="2" t="n"/>
      <c r="J291" s="2" t="n"/>
      <c r="M291">
        <f>IF(D291="","",TODAY()-D291)</f>
        <v/>
      </c>
      <c r="N291">
        <f>IF(J291="","",IF(AND(J291&lt;=TODAY(),OR(E291="Applied",E291="Screening",E291="Interview")),"Yes",""))</f>
        <v/>
      </c>
    </row>
    <row r="292">
      <c r="D292" s="2" t="n"/>
      <c r="J292" s="2" t="n"/>
      <c r="M292">
        <f>IF(D292="","",TODAY()-D292)</f>
        <v/>
      </c>
      <c r="N292">
        <f>IF(J292="","",IF(AND(J292&lt;=TODAY(),OR(E292="Applied",E292="Screening",E292="Interview")),"Yes",""))</f>
        <v/>
      </c>
    </row>
    <row r="293">
      <c r="D293" s="2" t="n"/>
      <c r="J293" s="2" t="n"/>
      <c r="M293">
        <f>IF(D293="","",TODAY()-D293)</f>
        <v/>
      </c>
      <c r="N293">
        <f>IF(J293="","",IF(AND(J293&lt;=TODAY(),OR(E293="Applied",E293="Screening",E293="Interview")),"Yes",""))</f>
        <v/>
      </c>
    </row>
    <row r="294">
      <c r="D294" s="2" t="n"/>
      <c r="J294" s="2" t="n"/>
      <c r="M294">
        <f>IF(D294="","",TODAY()-D294)</f>
        <v/>
      </c>
      <c r="N294">
        <f>IF(J294="","",IF(AND(J294&lt;=TODAY(),OR(E294="Applied",E294="Screening",E294="Interview")),"Yes",""))</f>
        <v/>
      </c>
    </row>
    <row r="295">
      <c r="D295" s="2" t="n"/>
      <c r="J295" s="2" t="n"/>
      <c r="M295">
        <f>IF(D295="","",TODAY()-D295)</f>
        <v/>
      </c>
      <c r="N295">
        <f>IF(J295="","",IF(AND(J295&lt;=TODAY(),OR(E295="Applied",E295="Screening",E295="Interview")),"Yes",""))</f>
        <v/>
      </c>
    </row>
    <row r="296">
      <c r="D296" s="2" t="n"/>
      <c r="J296" s="2" t="n"/>
      <c r="M296">
        <f>IF(D296="","",TODAY()-D296)</f>
        <v/>
      </c>
      <c r="N296">
        <f>IF(J296="","",IF(AND(J296&lt;=TODAY(),OR(E296="Applied",E296="Screening",E296="Interview")),"Yes",""))</f>
        <v/>
      </c>
    </row>
    <row r="297">
      <c r="D297" s="2" t="n"/>
      <c r="J297" s="2" t="n"/>
      <c r="M297">
        <f>IF(D297="","",TODAY()-D297)</f>
        <v/>
      </c>
      <c r="N297">
        <f>IF(J297="","",IF(AND(J297&lt;=TODAY(),OR(E297="Applied",E297="Screening",E297="Interview")),"Yes",""))</f>
        <v/>
      </c>
    </row>
    <row r="298">
      <c r="D298" s="2" t="n"/>
      <c r="J298" s="2" t="n"/>
      <c r="M298">
        <f>IF(D298="","",TODAY()-D298)</f>
        <v/>
      </c>
      <c r="N298">
        <f>IF(J298="","",IF(AND(J298&lt;=TODAY(),OR(E298="Applied",E298="Screening",E298="Interview")),"Yes",""))</f>
        <v/>
      </c>
    </row>
    <row r="299">
      <c r="D299" s="2" t="n"/>
      <c r="J299" s="2" t="n"/>
      <c r="M299">
        <f>IF(D299="","",TODAY()-D299)</f>
        <v/>
      </c>
      <c r="N299">
        <f>IF(J299="","",IF(AND(J299&lt;=TODAY(),OR(E299="Applied",E299="Screening",E299="Interview")),"Yes",""))</f>
        <v/>
      </c>
    </row>
    <row r="300">
      <c r="D300" s="2" t="n"/>
      <c r="J300" s="2" t="n"/>
      <c r="M300">
        <f>IF(D300="","",TODAY()-D300)</f>
        <v/>
      </c>
      <c r="N300">
        <f>IF(J300="","",IF(AND(J300&lt;=TODAY(),OR(E300="Applied",E300="Screening",E300="Interview")),"Yes",""))</f>
        <v/>
      </c>
    </row>
    <row r="301">
      <c r="D301" s="2" t="n"/>
      <c r="J301" s="2" t="n"/>
      <c r="M301">
        <f>IF(D301="","",TODAY()-D301)</f>
        <v/>
      </c>
      <c r="N301">
        <f>IF(J301="","",IF(AND(J301&lt;=TODAY(),OR(E301="Applied",E301="Screening",E301="Interview")),"Yes",""))</f>
        <v/>
      </c>
    </row>
  </sheetData>
  <autoFilter ref="A1:N301"/>
  <conditionalFormatting sqref="A2:N301">
    <cfRule type="expression" priority="1" dxfId="0">
      <formula>$N2="Yes"</formula>
    </cfRule>
    <cfRule type="expression" priority="2" dxfId="1">
      <formula>$E2="Offer"</formula>
    </cfRule>
    <cfRule type="expression" priority="3" dxfId="2">
      <formula>$E2="Rejected"</formula>
    </cfRule>
  </conditionalFormatting>
  <dataValidations count="2">
    <dataValidation sqref="E2:E301" showDropDown="0" showInputMessage="0" showErrorMessage="0" allowBlank="1" type="list">
      <formula1>"Saved,Applied,Screening,Interview,Offer,Rejected,Withdrawn"</formula1>
    </dataValidation>
    <dataValidation sqref="K2:K301" showDropDown="0" showInputMessage="0" showErrorMessage="0" allowBlank="1" type="list">
      <formula1>"Company site,LinkedIn,Referral,Jobless,Indeed,Other"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40" customWidth="1" min="3" max="3"/>
  </cols>
  <sheetData>
    <row r="1">
      <c r="A1" s="3" t="inlineStr">
        <is>
          <t>Metric</t>
        </is>
      </c>
      <c r="B1" s="3" t="inlineStr">
        <is>
          <t>Value</t>
        </is>
      </c>
      <c r="C1" s="3" t="inlineStr">
        <is>
          <t>How it is computed</t>
        </is>
      </c>
    </row>
    <row r="2">
      <c r="A2" t="inlineStr">
        <is>
          <t>Applications sent</t>
        </is>
      </c>
      <c r="B2">
        <f>COUNTIF(Applications!E2:E301,"Applied")+COUNTIF(Applications!E2:E301,"Screening")+COUNTIF(Applications!E2:E301,"Interview")+COUNTIF(Applications!E2:E301,"Offer")+COUNTIF(Applications!E2:E301,"Rejected")</f>
        <v/>
      </c>
      <c r="C2" t="inlineStr">
        <is>
          <t>Every row past Saved</t>
        </is>
      </c>
    </row>
    <row r="3">
      <c r="A3" t="inlineStr">
        <is>
          <t>Replies (screening or later)</t>
        </is>
      </c>
      <c r="B3">
        <f>COUNTIF(Applications!E2:E301,"Screening")+COUNTIF(Applications!E2:E301,"Interview")+COUNTIF(Applications!E2:E301,"Offer")+COUNTIF(Applications!E2:E301,"Rejected")</f>
        <v/>
      </c>
      <c r="C3" t="inlineStr">
        <is>
          <t>Anything that moved past Applied</t>
        </is>
      </c>
    </row>
    <row r="4">
      <c r="A4" t="inlineStr">
        <is>
          <t>Interviews</t>
        </is>
      </c>
      <c r="B4">
        <f>COUNTIF(Applications!E2:E301,"Interview")+COUNTIF(Applications!E2:E301,"Offer")</f>
        <v/>
      </c>
      <c r="C4" t="inlineStr">
        <is>
          <t>Interview or Offer</t>
        </is>
      </c>
    </row>
    <row r="5">
      <c r="A5" t="inlineStr">
        <is>
          <t>Offers</t>
        </is>
      </c>
      <c r="B5">
        <f>COUNTIF(Applications!E2:E301,"Offer")</f>
        <v/>
      </c>
      <c r="C5" t="inlineStr"/>
    </row>
    <row r="6">
      <c r="A6" t="inlineStr">
        <is>
          <t>Response rate</t>
        </is>
      </c>
      <c r="B6" s="4">
        <f>IF(B2=0,"",B3/B2)</f>
        <v/>
      </c>
      <c r="C6" t="inlineStr">
        <is>
          <t>Replies / applications</t>
        </is>
      </c>
    </row>
    <row r="7">
      <c r="A7" t="inlineStr">
        <is>
          <t>Interview rate</t>
        </is>
      </c>
      <c r="B7" s="4">
        <f>IF(B2=0,"",B4/B2)</f>
        <v/>
      </c>
      <c r="C7" t="inlineStr">
        <is>
          <t>Interviews / applications</t>
        </is>
      </c>
    </row>
    <row r="8">
      <c r="A8" t="inlineStr">
        <is>
          <t>Follow-ups due today</t>
        </is>
      </c>
      <c r="B8">
        <f>COUNTIF(Applications!N2:N301,"Yes")</f>
        <v/>
      </c>
      <c r="C8" t="inlineStr">
        <is>
          <t>Follow-up date passed, no reply yet</t>
        </is>
      </c>
    </row>
    <row r="9">
      <c r="A9" t="inlineStr">
        <is>
          <t>Applied this week</t>
        </is>
      </c>
      <c r="B9">
        <f>COUNTIFS(Applications!D2:D301,"&gt;="&amp;(TODAY()-WEEKDAY(TODAY(),2)+1))</f>
        <v/>
      </c>
      <c r="C9" t="inlineStr">
        <is>
          <t>Monday to today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2026-09-20T16:11:18Z</dcterms:created>
  <dcterms:modified xsi:type="dcterms:W3CDTF">2026-09-20T16:11:18Z</dcterms:modified>
</cp:coreProperties>
</file>